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irgit.Aflenzer\Dropbox\Manz NL\Ausgewählte Excel Funktionen\"/>
    </mc:Choice>
  </mc:AlternateContent>
  <xr:revisionPtr revIDLastSave="0" documentId="13_ncr:1_{5D018513-EDB4-4E23-9281-D93814733460}" xr6:coauthVersionLast="47" xr6:coauthVersionMax="47" xr10:uidLastSave="{00000000-0000-0000-0000-000000000000}"/>
  <bookViews>
    <workbookView xWindow="11300" yWindow="350" windowWidth="22120" windowHeight="20630" tabRatio="863" xr2:uid="{F5AA8AF1-FB10-4B2C-9417-F9681DECF57E}"/>
  </bookViews>
  <sheets>
    <sheet name="Aufgabe 1" sheetId="2" r:id="rId1"/>
    <sheet name="Aufgabe 2" sheetId="6" r:id="rId2"/>
    <sheet name="Aufgabe 3" sheetId="7" r:id="rId3"/>
    <sheet name="Aufgabe 4" sheetId="11" r:id="rId4"/>
    <sheet name="Aufgabe 5" sheetId="15" r:id="rId5"/>
    <sheet name="Aufgabe 6" sheetId="21" r:id="rId6"/>
    <sheet name="Aufgabe 7" sheetId="23" r:id="rId7"/>
    <sheet name="Aufgabe 8" sheetId="26" r:id="rId8"/>
    <sheet name="Aufgabe 9" sheetId="28" r:id="rId9"/>
  </sheets>
  <definedNames>
    <definedName name="_xlnm._FilterDatabase" localSheetId="1" hidden="1">'Aufgabe 2'!$A$1:$C$26</definedName>
    <definedName name="_xlnm._FilterDatabase" localSheetId="6" hidden="1">'Aufgabe 7'!$A$1:$J$417</definedName>
    <definedName name="dispatch_list.php?LANG_de_TYPE_FOR">#REF!</definedName>
    <definedName name="_xlnm.Print_Titles" localSheetId="1">'Aufgabe 2'!$1:$1</definedName>
    <definedName name="_xlnm.Criteria" localSheetId="1">'Aufgabe 2'!#REF!</definedName>
    <definedName name="_xlnm.Extract" localSheetId="1">'Aufgabe 2'!#REF!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26" l="1"/>
  <c r="E89" i="26"/>
</calcChain>
</file>

<file path=xl/sharedStrings.xml><?xml version="1.0" encoding="utf-8"?>
<sst xmlns="http://schemas.openxmlformats.org/spreadsheetml/2006/main" count="2667" uniqueCount="973">
  <si>
    <t>Lieferant/Kunde</t>
  </si>
  <si>
    <t>Rechnungsnr.</t>
  </si>
  <si>
    <t>Rechnungsdatum</t>
  </si>
  <si>
    <t>NaturPur Österreich</t>
  </si>
  <si>
    <t>1.000.25/96</t>
  </si>
  <si>
    <t>Bio.Leben.Austria</t>
  </si>
  <si>
    <t>6548.65</t>
  </si>
  <si>
    <t>Waldkristall GmbH</t>
  </si>
  <si>
    <t>1646/08</t>
  </si>
  <si>
    <t>Glasleben GmbH</t>
  </si>
  <si>
    <t>2008-0025</t>
  </si>
  <si>
    <t>Biokönig Kranz</t>
  </si>
  <si>
    <t>H2ö-23/08</t>
  </si>
  <si>
    <t>Natureck Kovacz</t>
  </si>
  <si>
    <t>096/2008</t>
  </si>
  <si>
    <t>Karl Lammer</t>
  </si>
  <si>
    <t>0051/08</t>
  </si>
  <si>
    <t>Getränkehandel Förster GmbH</t>
  </si>
  <si>
    <t>3697452</t>
  </si>
  <si>
    <t>Getränke Mölzer GmbH</t>
  </si>
  <si>
    <t>9065413</t>
  </si>
  <si>
    <t>KW</t>
  </si>
  <si>
    <t>Festnetznummer</t>
  </si>
  <si>
    <t>Nachname</t>
  </si>
  <si>
    <t>Vorname</t>
  </si>
  <si>
    <t>Festnetznummer NEU</t>
  </si>
  <si>
    <t>+43 3861415489</t>
  </si>
  <si>
    <t>Dielacher</t>
  </si>
  <si>
    <t>Martin</t>
  </si>
  <si>
    <t>+43 3861416548</t>
  </si>
  <si>
    <t>Eder</t>
  </si>
  <si>
    <t>Sebastian</t>
  </si>
  <si>
    <t>+43 3861416987</t>
  </si>
  <si>
    <t>Frankmann</t>
  </si>
  <si>
    <t>Fritz</t>
  </si>
  <si>
    <t>+43 3861414896</t>
  </si>
  <si>
    <t>Fuchs</t>
  </si>
  <si>
    <t>Oliver</t>
  </si>
  <si>
    <t>+43 3861416876</t>
  </si>
  <si>
    <t>Funk</t>
  </si>
  <si>
    <t>Lisa</t>
  </si>
  <si>
    <t>+43 3861418569</t>
  </si>
  <si>
    <t>Habek</t>
  </si>
  <si>
    <t>Manuel</t>
  </si>
  <si>
    <t>+43 3861415876</t>
  </si>
  <si>
    <t>Heinz</t>
  </si>
  <si>
    <t>Klara</t>
  </si>
  <si>
    <t>+43 3861417893</t>
  </si>
  <si>
    <t>Ivanovic</t>
  </si>
  <si>
    <t>Goran</t>
  </si>
  <si>
    <t>+43 3861418793</t>
  </si>
  <si>
    <t>Karadeniz</t>
  </si>
  <si>
    <t>Ökmen</t>
  </si>
  <si>
    <t>+43 3861418463</t>
  </si>
  <si>
    <t>Kettner</t>
  </si>
  <si>
    <t>Monika</t>
  </si>
  <si>
    <t>+43 3861419896</t>
  </si>
  <si>
    <t>Kratz</t>
  </si>
  <si>
    <t>Karl</t>
  </si>
  <si>
    <t>+43 3861417894</t>
  </si>
  <si>
    <t>Kreiner</t>
  </si>
  <si>
    <t>Matthias</t>
  </si>
  <si>
    <t>+43 3861418797</t>
  </si>
  <si>
    <t>Malcik</t>
  </si>
  <si>
    <t>Martina</t>
  </si>
  <si>
    <t>+43 3861414889</t>
  </si>
  <si>
    <t>Manhardt</t>
  </si>
  <si>
    <t>Stefan</t>
  </si>
  <si>
    <t>+43 3861418668</t>
  </si>
  <si>
    <t>Mautner</t>
  </si>
  <si>
    <t>Rene</t>
  </si>
  <si>
    <t>+43 3861415568</t>
  </si>
  <si>
    <t>Puchwein</t>
  </si>
  <si>
    <t>Heidi</t>
  </si>
  <si>
    <t>+43 3861416967</t>
  </si>
  <si>
    <t>Scharner</t>
  </si>
  <si>
    <t>Sophie</t>
  </si>
  <si>
    <t>+43 3861417488</t>
  </si>
  <si>
    <t>Schreiner</t>
  </si>
  <si>
    <t>Lea</t>
  </si>
  <si>
    <t>+43 3861419651</t>
  </si>
  <si>
    <t>Stanojevic</t>
  </si>
  <si>
    <t>Dragana</t>
  </si>
  <si>
    <t>+43 3861414566</t>
  </si>
  <si>
    <t>Turek</t>
  </si>
  <si>
    <t>Lukas</t>
  </si>
  <si>
    <t>+43 3861417898</t>
  </si>
  <si>
    <t>Walescek</t>
  </si>
  <si>
    <t>+43 3861416747</t>
  </si>
  <si>
    <t>Weindl</t>
  </si>
  <si>
    <t>Andrea</t>
  </si>
  <si>
    <t>+43 3861414859</t>
  </si>
  <si>
    <t>Yürük</t>
  </si>
  <si>
    <t>Aynur</t>
  </si>
  <si>
    <t>+43 3861418566</t>
  </si>
  <si>
    <t>Zellinger</t>
  </si>
  <si>
    <t>Gertrude</t>
  </si>
  <si>
    <t>+43 3861418765</t>
  </si>
  <si>
    <t>Zoka</t>
  </si>
  <si>
    <t>Sascha</t>
  </si>
  <si>
    <t>Auszug aus den Produkten einer Möbelfirma</t>
  </si>
  <si>
    <t>Artikelnr.</t>
  </si>
  <si>
    <t>Produktbez.</t>
  </si>
  <si>
    <t>Produktname</t>
  </si>
  <si>
    <t>Lieferantennr.</t>
  </si>
  <si>
    <t>Lieferant</t>
  </si>
  <si>
    <t>Verkaufspreis</t>
  </si>
  <si>
    <t>Lagerbestand</t>
  </si>
  <si>
    <t>Lagernr.</t>
  </si>
  <si>
    <t>Lagerort</t>
  </si>
  <si>
    <t>1055687-09</t>
  </si>
  <si>
    <t>Anrichte</t>
  </si>
  <si>
    <t>Ingesund</t>
  </si>
  <si>
    <t>Jens</t>
  </si>
  <si>
    <t>1Z</t>
  </si>
  <si>
    <t>Neusiedl</t>
  </si>
  <si>
    <t>1476321-07</t>
  </si>
  <si>
    <t>Bauernschrank</t>
  </si>
  <si>
    <t>Fintscher</t>
  </si>
  <si>
    <t>Hennson</t>
  </si>
  <si>
    <t>5Z</t>
  </si>
  <si>
    <t>Eisenstadt</t>
  </si>
  <si>
    <t>1147832-05</t>
  </si>
  <si>
    <t>Bettsofa</t>
  </si>
  <si>
    <t>Lycksele</t>
  </si>
  <si>
    <t>Helmut</t>
  </si>
  <si>
    <t>2158978-08</t>
  </si>
  <si>
    <t>Bettwäsche</t>
  </si>
  <si>
    <t>Hoja</t>
  </si>
  <si>
    <t>Kent</t>
  </si>
  <si>
    <t>1459632-10</t>
  </si>
  <si>
    <t>Bücherregal</t>
  </si>
  <si>
    <t>Intello</t>
  </si>
  <si>
    <t>Plem</t>
  </si>
  <si>
    <t>1423698-02</t>
  </si>
  <si>
    <t>CD-Ständer</t>
  </si>
  <si>
    <t>Heinzo</t>
  </si>
  <si>
    <t>Sander</t>
  </si>
  <si>
    <t>1107854-09</t>
  </si>
  <si>
    <t>Couch</t>
  </si>
  <si>
    <t>Beddinge</t>
  </si>
  <si>
    <t>1012897-01</t>
  </si>
  <si>
    <t>Couchtisch</t>
  </si>
  <si>
    <t>Vinninga</t>
  </si>
  <si>
    <t>1445836-01</t>
  </si>
  <si>
    <t>Doppelbett</t>
  </si>
  <si>
    <t>Secke</t>
  </si>
  <si>
    <t>1230987-09</t>
  </si>
  <si>
    <t>Eckbank</t>
  </si>
  <si>
    <t>Pauli</t>
  </si>
  <si>
    <t>1589360-14</t>
  </si>
  <si>
    <t>Eckvitrine</t>
  </si>
  <si>
    <t>Kauze</t>
  </si>
  <si>
    <t>1789321-14</t>
  </si>
  <si>
    <t>Essgruppe</t>
  </si>
  <si>
    <t>Knut</t>
  </si>
  <si>
    <t>1147833-02</t>
  </si>
  <si>
    <t>Fauteuil</t>
  </si>
  <si>
    <t>Schimele</t>
  </si>
  <si>
    <t>1569878-18</t>
  </si>
  <si>
    <t>Fernsehsessel</t>
  </si>
  <si>
    <t>Hübel</t>
  </si>
  <si>
    <t>1107854-08</t>
  </si>
  <si>
    <t>Futon-Bett</t>
  </si>
  <si>
    <t>Enermile</t>
  </si>
  <si>
    <t>1012897-02</t>
  </si>
  <si>
    <t>Garderobe</t>
  </si>
  <si>
    <t>Eneryda</t>
  </si>
  <si>
    <t>2478901-14</t>
  </si>
  <si>
    <t>Hocker</t>
  </si>
  <si>
    <t>Stonka</t>
  </si>
  <si>
    <t>2368945-10</t>
  </si>
  <si>
    <t>Kinderbett</t>
  </si>
  <si>
    <t>Maya</t>
  </si>
  <si>
    <t>1055687-14</t>
  </si>
  <si>
    <t>Klappsessel</t>
  </si>
  <si>
    <t>Tilda</t>
  </si>
  <si>
    <t>1089476-16</t>
  </si>
  <si>
    <t>Klapptisch</t>
  </si>
  <si>
    <t>Jorn</t>
  </si>
  <si>
    <t>2569871-01</t>
  </si>
  <si>
    <t>Kniehocker</t>
  </si>
  <si>
    <t>Wert</t>
  </si>
  <si>
    <t>1785230-01</t>
  </si>
  <si>
    <t>Kommode</t>
  </si>
  <si>
    <t>Paula</t>
  </si>
  <si>
    <t>1784598-05</t>
  </si>
  <si>
    <t>Küche</t>
  </si>
  <si>
    <t>Bregenz</t>
  </si>
  <si>
    <t>2458761-01</t>
  </si>
  <si>
    <t>Matratze</t>
  </si>
  <si>
    <t>Sleep</t>
  </si>
  <si>
    <t>2589633-08</t>
  </si>
  <si>
    <t>Nachtkästchen</t>
  </si>
  <si>
    <t>Blenpa</t>
  </si>
  <si>
    <t>2478901-09</t>
  </si>
  <si>
    <t>Schreibtisch</t>
  </si>
  <si>
    <t>Kenko</t>
  </si>
  <si>
    <t>1012797-01</t>
  </si>
  <si>
    <t>Spiegel</t>
  </si>
  <si>
    <t>Frenson</t>
  </si>
  <si>
    <t>1473201-19</t>
  </si>
  <si>
    <t>Video-Möbel</t>
  </si>
  <si>
    <t>Tvina</t>
  </si>
  <si>
    <t>1265891-05</t>
  </si>
  <si>
    <t>Wandregal</t>
  </si>
  <si>
    <t>Hansel</t>
  </si>
  <si>
    <t>1789523-12</t>
  </si>
  <si>
    <t>Wandschrank</t>
  </si>
  <si>
    <t>Käpen</t>
  </si>
  <si>
    <t>1896321-10</t>
  </si>
  <si>
    <t>Wandverbau</t>
  </si>
  <si>
    <t>Sennel</t>
  </si>
  <si>
    <t>Anzahl Zeichen Produktbezeichnung</t>
  </si>
  <si>
    <t>Weingutsname</t>
  </si>
  <si>
    <t>Strasse</t>
  </si>
  <si>
    <t>PLZ</t>
  </si>
  <si>
    <t>Ort</t>
  </si>
  <si>
    <t>www</t>
  </si>
  <si>
    <t>Email</t>
  </si>
  <si>
    <t>Sorter</t>
  </si>
  <si>
    <t>Weingut Bauer</t>
  </si>
  <si>
    <t>Hauptstrasse 32</t>
  </si>
  <si>
    <t>2183</t>
  </si>
  <si>
    <t>Neusiedl a. d. Zaya</t>
  </si>
  <si>
    <t>www.wein-bauer.at</t>
  </si>
  <si>
    <t>wein-bauer@aon.at</t>
  </si>
  <si>
    <t>Bauer</t>
  </si>
  <si>
    <t>Weinbau Binder</t>
  </si>
  <si>
    <t>Mailberg 307</t>
  </si>
  <si>
    <t>2024</t>
  </si>
  <si>
    <t>Mailberg</t>
  </si>
  <si>
    <t>www.binderwein.at</t>
  </si>
  <si>
    <t>h.binder@binderwein.at</t>
  </si>
  <si>
    <t>Binder</t>
  </si>
  <si>
    <t>Weingut Dersch</t>
  </si>
  <si>
    <t>Schottenfeldstrasse 29</t>
  </si>
  <si>
    <t>2114</t>
  </si>
  <si>
    <t>Großrußbach</t>
  </si>
  <si>
    <t>www.weingut-dersch.at</t>
  </si>
  <si>
    <t>office@weingut-dersch.at</t>
  </si>
  <si>
    <t>Dersch</t>
  </si>
  <si>
    <t>Weinbauernhof Familie Diem</t>
  </si>
  <si>
    <t>Zellerndorf 122</t>
  </si>
  <si>
    <t>2051</t>
  </si>
  <si>
    <t>Zellerndorf</t>
  </si>
  <si>
    <t/>
  </si>
  <si>
    <t>weinbauer.josef.diem@aon.at</t>
  </si>
  <si>
    <t>Diem</t>
  </si>
  <si>
    <t>Winzerhof Englmayer</t>
  </si>
  <si>
    <t>Rohrbach 15</t>
  </si>
  <si>
    <t>3710</t>
  </si>
  <si>
    <t>Ziersdorf</t>
  </si>
  <si>
    <t>www.winzerhof-englmayer.at</t>
  </si>
  <si>
    <t>office@winzerhof-englmayer.at</t>
  </si>
  <si>
    <t>Englmayer</t>
  </si>
  <si>
    <t>Weingut Fischer</t>
  </si>
  <si>
    <t>Kleinstelzendorf 40</t>
  </si>
  <si>
    <t>2020</t>
  </si>
  <si>
    <t>Hollabrunn</t>
  </si>
  <si>
    <t>fischer.weinbau@aon.at</t>
  </si>
  <si>
    <t>Fischer</t>
  </si>
  <si>
    <t>Weingut Fürnkranz</t>
  </si>
  <si>
    <t>Nr. 323</t>
  </si>
  <si>
    <t>2061</t>
  </si>
  <si>
    <t>Obritz</t>
  </si>
  <si>
    <t>www.fuernkranz-weine.at</t>
  </si>
  <si>
    <t>leopold.fuernkranz@gmx.at</t>
  </si>
  <si>
    <t>Fürnkranz</t>
  </si>
  <si>
    <t>Gatterburg'sche Schlosskellerei</t>
  </si>
  <si>
    <t>Schlossplatz 1</t>
  </si>
  <si>
    <t>2070</t>
  </si>
  <si>
    <t>Retz</t>
  </si>
  <si>
    <t>www.schlosskellerei.at</t>
  </si>
  <si>
    <t>office@schlosskellerei.at</t>
  </si>
  <si>
    <t>Gatterburg</t>
  </si>
  <si>
    <t>Weingut Groiss</t>
  </si>
  <si>
    <t>Herrengasse 29</t>
  </si>
  <si>
    <t>Breitenwaida</t>
  </si>
  <si>
    <t>www.groiss-heurigen.at</t>
  </si>
  <si>
    <t>office@groiss-heurigen.at</t>
  </si>
  <si>
    <t>Groiss</t>
  </si>
  <si>
    <t>Weingut Jatschka</t>
  </si>
  <si>
    <t>Hauptstrasse 47</t>
  </si>
  <si>
    <t>2100</t>
  </si>
  <si>
    <t>Stetten</t>
  </si>
  <si>
    <t>www.jatschka.com</t>
  </si>
  <si>
    <t>weingut@jatschka.com</t>
  </si>
  <si>
    <t>Jatschka</t>
  </si>
  <si>
    <t>Weinhof Koller</t>
  </si>
  <si>
    <t>Hauptstraße 23</t>
  </si>
  <si>
    <t>2074</t>
  </si>
  <si>
    <t>Unterretzbach</t>
  </si>
  <si>
    <t>www.weinhofkoller.at</t>
  </si>
  <si>
    <t>weinhofkoller@aon.at</t>
  </si>
  <si>
    <t>Koller</t>
  </si>
  <si>
    <t>Weingut Koy</t>
  </si>
  <si>
    <t>Grossnondorf 140</t>
  </si>
  <si>
    <t>2042</t>
  </si>
  <si>
    <t>Guntersdorf</t>
  </si>
  <si>
    <t>Koy</t>
  </si>
  <si>
    <t>Weingut Krottendorfer</t>
  </si>
  <si>
    <t>Granitz 19</t>
  </si>
  <si>
    <t>3743</t>
  </si>
  <si>
    <t>Röschitz</t>
  </si>
  <si>
    <t>www.krottendorfer-weingut.net</t>
  </si>
  <si>
    <t>krottendorfer-weingut@utanet.at</t>
  </si>
  <si>
    <t>Krottendorfer</t>
  </si>
  <si>
    <t>Weingut Leopold Krottendorfer</t>
  </si>
  <si>
    <t>Hauptstrasse 14</t>
  </si>
  <si>
    <t>www.krottendorferwein.at</t>
  </si>
  <si>
    <t>leopold@krottendorferwein.at</t>
  </si>
  <si>
    <t>Weingut Josef Lehner</t>
  </si>
  <si>
    <t>Winterzeile 6</t>
  </si>
  <si>
    <t>2245</t>
  </si>
  <si>
    <t>Velm-Götzendorf</t>
  </si>
  <si>
    <t>www.weingut-lehner.com</t>
  </si>
  <si>
    <t>info@weingut-lehner.com</t>
  </si>
  <si>
    <t>Lehner</t>
  </si>
  <si>
    <t>Visitenkartenbezeichnung</t>
  </si>
  <si>
    <t>Aktualisiertes Fremdwährungsdepot</t>
  </si>
  <si>
    <t>Bezeichnung</t>
  </si>
  <si>
    <t>Kurzzeichen</t>
  </si>
  <si>
    <t>Kurs / EUR</t>
  </si>
  <si>
    <t>Depot</t>
  </si>
  <si>
    <t>Wert in EUR</t>
  </si>
  <si>
    <t>Schweizer Franken</t>
  </si>
  <si>
    <t>EUR  CHF</t>
  </si>
  <si>
    <t>Russischer Rubel</t>
  </si>
  <si>
    <t>EUR  RUB</t>
  </si>
  <si>
    <t>US Dollar</t>
  </si>
  <si>
    <t>EUR  USD</t>
  </si>
  <si>
    <t>Japanische Yen</t>
  </si>
  <si>
    <t>EUR  JPY</t>
  </si>
  <si>
    <t>Summe:</t>
  </si>
  <si>
    <t>Kurzzeichen NEU</t>
  </si>
  <si>
    <t>Abteilung</t>
  </si>
  <si>
    <t>Stelle</t>
  </si>
  <si>
    <t>m/w</t>
  </si>
  <si>
    <t>Alter</t>
  </si>
  <si>
    <t>Arbeiter/
Angestellter</t>
  </si>
  <si>
    <t>Überstunden</t>
  </si>
  <si>
    <t>Logistik, Marketing, Vertrieb</t>
  </si>
  <si>
    <t>Projektleiter WiL</t>
  </si>
  <si>
    <t>m</t>
  </si>
  <si>
    <t>Angestellter</t>
  </si>
  <si>
    <t>Marketing Gastronomie</t>
  </si>
  <si>
    <t>Marketing Lebensmittelhandel</t>
  </si>
  <si>
    <t>w</t>
  </si>
  <si>
    <t>Angestellte</t>
  </si>
  <si>
    <t>Verkauf Gastronomie Ö-Ost</t>
  </si>
  <si>
    <t>Verkauf LM-Handel Ö-West</t>
  </si>
  <si>
    <t>Verkauf LM-Handel Ö-Ost</t>
  </si>
  <si>
    <t>Verkauf Gastronomie Ö-West</t>
  </si>
  <si>
    <t>Abteilungsleiterin</t>
  </si>
  <si>
    <t>Überstunden in Minuten</t>
  </si>
  <si>
    <t>Lager-Nr.</t>
  </si>
  <si>
    <t>Modell</t>
  </si>
  <si>
    <t>Vorbesitzer</t>
  </si>
  <si>
    <t>Kaufdatum</t>
  </si>
  <si>
    <t>E-preis</t>
  </si>
  <si>
    <t>Kosten</t>
  </si>
  <si>
    <t>Buch.-Cd.</t>
  </si>
  <si>
    <t>Listenpreis</t>
  </si>
  <si>
    <t>Filiale</t>
  </si>
  <si>
    <t>Galaxy 1,9 PD Trend TD</t>
  </si>
  <si>
    <t>Avis</t>
  </si>
  <si>
    <t>EF01</t>
  </si>
  <si>
    <t>AHK</t>
  </si>
  <si>
    <t>Galaxy Ghia TD</t>
  </si>
  <si>
    <t>El Masry Ashmwe</t>
  </si>
  <si>
    <t>GF01</t>
  </si>
  <si>
    <t>C-Max Ghia 2,0TD</t>
  </si>
  <si>
    <t>MONDEO Trend KO TDCI</t>
  </si>
  <si>
    <t>Heinz Ortner</t>
  </si>
  <si>
    <t>TRANSIT 280K Front</t>
  </si>
  <si>
    <t>TRANSIT 86 LCX</t>
  </si>
  <si>
    <t>TRANSIT 2,0 TD KW 300l</t>
  </si>
  <si>
    <t>EF11</t>
  </si>
  <si>
    <t>MONDEO Trend KO 2,0TDCI</t>
  </si>
  <si>
    <t>MONDEO Trend KO 2,0TD</t>
  </si>
  <si>
    <t>C-Max Trend 1,6TD</t>
  </si>
  <si>
    <t>MONDEO Trend TDCI</t>
  </si>
  <si>
    <t>TRANSIT KW 280K 2,0TD</t>
  </si>
  <si>
    <t>MONDEO Trend KO 2,0 TDCI</t>
  </si>
  <si>
    <t>Transit 300K</t>
  </si>
  <si>
    <t>MONDEO  Amb. KO TDCI</t>
  </si>
  <si>
    <t>Rienhoff GmbH</t>
  </si>
  <si>
    <t>MONDEO Ambiente KO TDCI</t>
  </si>
  <si>
    <t>Street Ka 1,6 Trend</t>
  </si>
  <si>
    <t>MONDEO Trend 2,0 TD</t>
  </si>
  <si>
    <t>Street Ka 1,6i Trend</t>
  </si>
  <si>
    <t>FOCUS 1.8L TDCI TREND</t>
  </si>
  <si>
    <t>Galaxy Ghia TD Autom.</t>
  </si>
  <si>
    <t>Malgorzata Checinska</t>
  </si>
  <si>
    <t>TRANSIT KW 260K</t>
  </si>
  <si>
    <t>Heinrich Böhm</t>
  </si>
  <si>
    <t>Transit KW 260 TD</t>
  </si>
  <si>
    <t>CONNECT 1.8TD</t>
  </si>
  <si>
    <t>Autohaus Triesterstrasse GmbH</t>
  </si>
  <si>
    <t>MONDEO Ghia 2,0</t>
  </si>
  <si>
    <t>Alexander Haslberger</t>
  </si>
  <si>
    <t>MONDEO Trend TD</t>
  </si>
  <si>
    <t>Gerhard Striz</t>
  </si>
  <si>
    <t>FOCUS Amb. KO 1,8TDDI</t>
  </si>
  <si>
    <t>AUDI A6 2,5 Ambiente TDI Tip</t>
  </si>
  <si>
    <t>Leopold Friedl</t>
  </si>
  <si>
    <t>Focus Ambiente KO 1,8TD</t>
  </si>
  <si>
    <t>Galaxy Amb. TD Autom.</t>
  </si>
  <si>
    <t>Josef &amp; Theresia Trutschmann</t>
  </si>
  <si>
    <t>TRANSIT 230KW 2,0TD</t>
  </si>
  <si>
    <t>Masterlease Austria GmbH</t>
  </si>
  <si>
    <t>Focus Amb. KO 1,9TD</t>
  </si>
  <si>
    <t>Focus Ambiente 1,8TDDI</t>
  </si>
  <si>
    <t>Avis Autovermietung GmbH</t>
  </si>
  <si>
    <t>RENAULT Megane Scenic Autom.</t>
  </si>
  <si>
    <t>Ernst Grassl</t>
  </si>
  <si>
    <t>FOCUS 1.8TD AMBIENTE KO</t>
  </si>
  <si>
    <t>Focus Ambiente 1,8TD</t>
  </si>
  <si>
    <t>Focus Amb. KO 1,8TD</t>
  </si>
  <si>
    <t>Focus Amb. KO TD</t>
  </si>
  <si>
    <t>FOCUS Ambiente KO 1,8TD</t>
  </si>
  <si>
    <t>FOCUS Trend 1,8TDDI</t>
  </si>
  <si>
    <t>STREET KA 1.6L</t>
  </si>
  <si>
    <t>Ford Bank</t>
  </si>
  <si>
    <t>FOCUS 1.8TD AMBIENTE</t>
  </si>
  <si>
    <t>FOCUS 1.8TD TREND 5 T</t>
  </si>
  <si>
    <t>Avis Autovermietung Ges.m.b.H.</t>
  </si>
  <si>
    <t>FOCUS 1.8TD TREND</t>
  </si>
  <si>
    <t>FUSION 1.4 TDCI TREND</t>
  </si>
  <si>
    <t>Friedrich Werber</t>
  </si>
  <si>
    <t>CONNECT KW</t>
  </si>
  <si>
    <t>MONDEO Trend 2,0TD</t>
  </si>
  <si>
    <t>Focus Trend 1,8TD</t>
  </si>
  <si>
    <t>Focus Ambiente 1.8TDDI</t>
  </si>
  <si>
    <t>FOCUS Ambiente 1,8TD</t>
  </si>
  <si>
    <t>Christoph Kössler</t>
  </si>
  <si>
    <t>Focus Trend Ko.1,8TD</t>
  </si>
  <si>
    <t>Brigitte Mrazek</t>
  </si>
  <si>
    <t>RENAULT Megane M</t>
  </si>
  <si>
    <t>Eva Pulda</t>
  </si>
  <si>
    <t>Fusion Trend 1,4 TDCI</t>
  </si>
  <si>
    <t>Focus Ghia KO 1,8TD</t>
  </si>
  <si>
    <t>Johann Freiberger</t>
  </si>
  <si>
    <t>FUSION Trend 1,4TD</t>
  </si>
  <si>
    <t>FUSION Trend 1,4 TD</t>
  </si>
  <si>
    <t>FUSION TREND  1,4 TD</t>
  </si>
  <si>
    <t>Focus Ambiente KO 1,4i</t>
  </si>
  <si>
    <t>Focus Ambiente 1,4i</t>
  </si>
  <si>
    <t>MONDEO Ghia 2,0i</t>
  </si>
  <si>
    <t>Josef Lang</t>
  </si>
  <si>
    <t>FIESTA Trend 1,4TD</t>
  </si>
  <si>
    <t>PEUGEOT 206 Cabrio 1,6</t>
  </si>
  <si>
    <t>Daniela Dzelo</t>
  </si>
  <si>
    <t>VW Golf Highline KO TDI</t>
  </si>
  <si>
    <t>Vana GmbH.</t>
  </si>
  <si>
    <t>FIESTA Ambiente1,4TD</t>
  </si>
  <si>
    <t>FIESTA Trend 1,25</t>
  </si>
  <si>
    <t>Focus Ambiente 1,6 Aut.</t>
  </si>
  <si>
    <t>Alois Bauer</t>
  </si>
  <si>
    <t>HYUNDAI Accent 1,3</t>
  </si>
  <si>
    <t>Erich Pree</t>
  </si>
  <si>
    <t>FIESTA Trend 1,6</t>
  </si>
  <si>
    <t>Christian Lambert</t>
  </si>
  <si>
    <t>Focus Ambiente 1,4 i</t>
  </si>
  <si>
    <t>Edmund Markovits</t>
  </si>
  <si>
    <t>MONDEO Trend KO 2,0i</t>
  </si>
  <si>
    <t>Duscher Jun. GmbH</t>
  </si>
  <si>
    <t>OPEL Vectra B-CC</t>
  </si>
  <si>
    <t>Helmut&amp;Gertrude Hrabik</t>
  </si>
  <si>
    <t>MERCEDES E280 4-Matic</t>
  </si>
  <si>
    <t>Uwe Breiner</t>
  </si>
  <si>
    <t>Transit 300L</t>
  </si>
  <si>
    <t>Ford Bank Austria/Heckl</t>
  </si>
  <si>
    <t>MONDEO Trend 2,0 TCI</t>
  </si>
  <si>
    <t>IKM Ing.Kopecky&amp;Melitzer GmbH</t>
  </si>
  <si>
    <t>Focus Trend KO 1,6i</t>
  </si>
  <si>
    <t>Jutta Anderl</t>
  </si>
  <si>
    <t>MONDEO Ghia 1,8TD</t>
  </si>
  <si>
    <t>Friedrich Schiller</t>
  </si>
  <si>
    <t>MONDEO Edition KO 2,0i</t>
  </si>
  <si>
    <t>Helmut Alt</t>
  </si>
  <si>
    <t>THPMedical Prod.Vertriebsgmbh</t>
  </si>
  <si>
    <t>Horst Brueggemann</t>
  </si>
  <si>
    <t>Focus Ambiente 1,6i</t>
  </si>
  <si>
    <t>Wilhelm Wolf</t>
  </si>
  <si>
    <t>PROBE 2,5</t>
  </si>
  <si>
    <t>Günther Chladek</t>
  </si>
  <si>
    <t>ESCORT Ghia KO 1,8TD</t>
  </si>
  <si>
    <t>Christine Jamek</t>
  </si>
  <si>
    <t>Rudolf Schörg</t>
  </si>
  <si>
    <t>ESCORT CLX 1,8TD</t>
  </si>
  <si>
    <t>Kurt Obransky</t>
  </si>
  <si>
    <t>OPEL Astra 1,6i</t>
  </si>
  <si>
    <t>Rudolf Weber</t>
  </si>
  <si>
    <t>ESCORT Ghia 1,8TD</t>
  </si>
  <si>
    <t>Johann Masek</t>
  </si>
  <si>
    <t>SKODA Felicia</t>
  </si>
  <si>
    <t>Herta Pöschko/Kosnetten</t>
  </si>
  <si>
    <t>Galaxy 1,9TD Ghia Autom.</t>
  </si>
  <si>
    <t>Herbert Panis</t>
  </si>
  <si>
    <t>AHS</t>
  </si>
  <si>
    <t>Focus C-Max 2,0TDCi Ghia</t>
  </si>
  <si>
    <t>Adalbert Chromecek</t>
  </si>
  <si>
    <t>Galaxy 1,9PD Trend</t>
  </si>
  <si>
    <t>AHS Vfw</t>
  </si>
  <si>
    <t>Galaxy 1,9PD Ghia</t>
  </si>
  <si>
    <t>Ford Bank/Nowak</t>
  </si>
  <si>
    <t>Focus C-Max 1,8i Trend</t>
  </si>
  <si>
    <t>Brigita Gigl</t>
  </si>
  <si>
    <t>8ZNH3</t>
  </si>
  <si>
    <t>Mondeo 3,0i ST220 V6 24V</t>
  </si>
  <si>
    <t>Ford Bank/Hinterreiter</t>
  </si>
  <si>
    <t>Ranger Doppelk.2,5TD 4x4 XLT</t>
  </si>
  <si>
    <t>AHS Vfw/ab21.1.05nochmals Vfw</t>
  </si>
  <si>
    <t>VFH0</t>
  </si>
  <si>
    <t>Galaxy 1,9PD Trend TD</t>
  </si>
  <si>
    <t>Avis Autoverm. GmbH</t>
  </si>
  <si>
    <t>Mondeo 2,0i Ghia</t>
  </si>
  <si>
    <t>Peter Hofmann</t>
  </si>
  <si>
    <t>Hans Baumgartner</t>
  </si>
  <si>
    <t>Galaxy 1,9PD Ghia TD</t>
  </si>
  <si>
    <t>Ford Bank/Gstettner</t>
  </si>
  <si>
    <t>Transit 280K Vario Bus 2,0TDE</t>
  </si>
  <si>
    <t>Transit 300K Vario Bus 2,0TCi</t>
  </si>
  <si>
    <t>CHRYSLER Voyager Grand 2,5D</t>
  </si>
  <si>
    <t>Der Reisinger</t>
  </si>
  <si>
    <t>Focus 1,8TDCi Trend Trav.</t>
  </si>
  <si>
    <t>Georg Wachter</t>
  </si>
  <si>
    <t>LANCIA Lybra 1,9D SW Kombi</t>
  </si>
  <si>
    <t>Christa-Maria Zipfelmeier</t>
  </si>
  <si>
    <t>Mondeo 2,0TDCi Trend</t>
  </si>
  <si>
    <t>Mondeo 2,0TDCi Trend Trav.</t>
  </si>
  <si>
    <t>Focus C-Max 1,6TD Trend</t>
  </si>
  <si>
    <t>Focus C-Max 1,6TDCi Trend</t>
  </si>
  <si>
    <t>PSK-LHS Leas./Kattus</t>
  </si>
  <si>
    <t>VW Golf 1,9TDi GT</t>
  </si>
  <si>
    <t>Andreas Jelinek</t>
  </si>
  <si>
    <t>VW Passat 1,9TDi Highline</t>
  </si>
  <si>
    <t>Martin Hochleitner</t>
  </si>
  <si>
    <t>Transit 300K Vario Bus 2,4TCi</t>
  </si>
  <si>
    <t>BMW 320ci Coupe</t>
  </si>
  <si>
    <t>Andreas Prochaska</t>
  </si>
  <si>
    <t>Mondeo 2,0TDDi Ghia</t>
  </si>
  <si>
    <t>Franz Schaettle</t>
  </si>
  <si>
    <t>BMW 318ci 1,9i Coupe</t>
  </si>
  <si>
    <t>Robert Schaffer</t>
  </si>
  <si>
    <t>Focus 1,8TDDi Amb. + Trav.</t>
  </si>
  <si>
    <t>Focus 1,8TDDi Trend</t>
  </si>
  <si>
    <t>Focus 1,8TDDi Trend Plus Trav.</t>
  </si>
  <si>
    <t>Focus 1,8TDDi Ambiente</t>
  </si>
  <si>
    <t>Fiesta 1,3i 8V Ambiente</t>
  </si>
  <si>
    <t>Maria Wohlmuth</t>
  </si>
  <si>
    <t>Mondeo 2,0i Trend</t>
  </si>
  <si>
    <t>Herbert Dolezal</t>
  </si>
  <si>
    <t>Mondeo 2,0TDDi Trend</t>
  </si>
  <si>
    <t>Franz Netek</t>
  </si>
  <si>
    <t>Mondeo 2,0TDDi Ghia Trav.</t>
  </si>
  <si>
    <t>Markus Klingel</t>
  </si>
  <si>
    <t>Fusion 1,4TDCi Trend</t>
  </si>
  <si>
    <t>Raiffeisen-Leasing/Unilever</t>
  </si>
  <si>
    <t>Berger Leopold GmbH</t>
  </si>
  <si>
    <t>Focus 1,8TDDi Amb.Trav.</t>
  </si>
  <si>
    <t>Kurt Gründonner</t>
  </si>
  <si>
    <t>HONDA Stream 1,7i ES VTEC</t>
  </si>
  <si>
    <t>Martin Tuchschmidt</t>
  </si>
  <si>
    <t>Ford Bank/Daxl</t>
  </si>
  <si>
    <t>BMW 318i</t>
  </si>
  <si>
    <t>Taoufik Marouch</t>
  </si>
  <si>
    <t>VW Polo 1,2i Highline</t>
  </si>
  <si>
    <t>Winfried Lindner</t>
  </si>
  <si>
    <t>JEEP Cherokee Classic 2,5TD</t>
  </si>
  <si>
    <t>Walter Hlawatschek</t>
  </si>
  <si>
    <t>Focus 1,8TDDi Ghia Trav.</t>
  </si>
  <si>
    <t>Raiffeisen-Leas./Unilever</t>
  </si>
  <si>
    <t>Fiesta 1,25i Trend</t>
  </si>
  <si>
    <t>Mondeo 1,8i Trend</t>
  </si>
  <si>
    <t>Ford Bank/Kotal</t>
  </si>
  <si>
    <t>Wilhelm Treu</t>
  </si>
  <si>
    <t>VW Golf 1,4i Cool</t>
  </si>
  <si>
    <t>Markus Schmidt</t>
  </si>
  <si>
    <t>Focus 1,6i Ambiente</t>
  </si>
  <si>
    <t>Theodor Seiz</t>
  </si>
  <si>
    <t>Mondeo 2,0i Ghia Trav.</t>
  </si>
  <si>
    <t>Königer GmbH</t>
  </si>
  <si>
    <t>GF09</t>
  </si>
  <si>
    <t>Focus 1,8TDDi Trend Trav.</t>
  </si>
  <si>
    <t>Raiffeisen-Leas./Unil.</t>
  </si>
  <si>
    <t>Focus 1,6i Ambiente Autom.</t>
  </si>
  <si>
    <t>Ford Bank /Cantu</t>
  </si>
  <si>
    <t>VW Transporter T4 Kombi 2,5TDi</t>
  </si>
  <si>
    <t>Swietelsky Bau GmbH</t>
  </si>
  <si>
    <t>Ka 1,3i Trend X</t>
  </si>
  <si>
    <t>TOYOTA RAV4 GX COOL 2,0i</t>
  </si>
  <si>
    <t>Walter Schütz</t>
  </si>
  <si>
    <t>VOLVO S60 2,4D</t>
  </si>
  <si>
    <t>Alphabet Austria FPM GmbH</t>
  </si>
  <si>
    <t>Ka 1,3i Komfort</t>
  </si>
  <si>
    <t>Mondeo 1,8i Champion</t>
  </si>
  <si>
    <t>Horst Spalholz</t>
  </si>
  <si>
    <t>Ford Bank/Bergmann</t>
  </si>
  <si>
    <t>Raiffeisen-Leasing/Unil.</t>
  </si>
  <si>
    <t>Gerda Stiller</t>
  </si>
  <si>
    <t>Kamrul Khan</t>
  </si>
  <si>
    <t>Focus 1,8TDDi Amb. Trav.</t>
  </si>
  <si>
    <t>Ford Bank/Pölzl</t>
  </si>
  <si>
    <t>Focus 1,8TD Amb.Trav.</t>
  </si>
  <si>
    <t>Transit 350L KW GHD 2,4TCi</t>
  </si>
  <si>
    <t>Masterlease/Flitzer</t>
  </si>
  <si>
    <t>Mondeo 2,5i Ghia Trav.V6</t>
  </si>
  <si>
    <t>Raiffeisen-Lea./Unil.</t>
  </si>
  <si>
    <t>Raiffeisen-Leas./Joh.Div.</t>
  </si>
  <si>
    <t>Transit 350L KW 2,4TCi</t>
  </si>
  <si>
    <t>Masterleas/Flitzer</t>
  </si>
  <si>
    <t>Raiffeisen-Leas./Unil</t>
  </si>
  <si>
    <t>Ka 1,3i</t>
  </si>
  <si>
    <t>Ford Bank/Laager</t>
  </si>
  <si>
    <t>Josef Hofbauer</t>
  </si>
  <si>
    <t>OPEL Vectra-B 2,0i CDX</t>
  </si>
  <si>
    <t>Alexander Klein</t>
  </si>
  <si>
    <t>Focus 1,6i Ghia</t>
  </si>
  <si>
    <t>Hans Masshofer</t>
  </si>
  <si>
    <t>Mondeo 2,0i Ghia Trav.Autom.</t>
  </si>
  <si>
    <t>Flextronics Int. GmbH</t>
  </si>
  <si>
    <t>Focus 1,8i Trend Coupe</t>
  </si>
  <si>
    <t>Hermann u. Waltraud Jeck</t>
  </si>
  <si>
    <t>MAZDA 626 2,0i</t>
  </si>
  <si>
    <t>Ivica Cabro</t>
  </si>
  <si>
    <t>OPEL Vectra-B 1,6i Caravan</t>
  </si>
  <si>
    <t>Josef Burger</t>
  </si>
  <si>
    <t>ALFA ROMEO 145 1,9JTD</t>
  </si>
  <si>
    <t>Hubert Fuger</t>
  </si>
  <si>
    <t>Escort 1,6i Champion</t>
  </si>
  <si>
    <t>Alfred Janac</t>
  </si>
  <si>
    <t>Fiesta 1,8D Flair</t>
  </si>
  <si>
    <t>Karin Makkos</t>
  </si>
  <si>
    <t>VOLVO 850 Estate 2,0i Kombi</t>
  </si>
  <si>
    <t>Gerald Neureiter</t>
  </si>
  <si>
    <t>OPEL Corsa 1,2i Twist 16V</t>
  </si>
  <si>
    <t>Christian Hampel</t>
  </si>
  <si>
    <t>Escort 1,6i Champ.Trav.</t>
  </si>
  <si>
    <t>Franz Bauer</t>
  </si>
  <si>
    <t>Fiesta 1,25i Flair</t>
  </si>
  <si>
    <t>Sabine Binder</t>
  </si>
  <si>
    <t>FIAT Marea Weekend 1,6i</t>
  </si>
  <si>
    <t>Thomas Burghart</t>
  </si>
  <si>
    <t>Christian Oppenauer</t>
  </si>
  <si>
    <t>Galaxy 2,8i GLX Autom.</t>
  </si>
  <si>
    <t>Ernst u. Waltraud Kampitsch</t>
  </si>
  <si>
    <t>Escort 1,8TD Champ.Trav.</t>
  </si>
  <si>
    <t>Walter Bes</t>
  </si>
  <si>
    <t>Scorpio 2,0i CLX Trav.</t>
  </si>
  <si>
    <t>Krzysztof Mayer</t>
  </si>
  <si>
    <t>Ford Bank/Kiss</t>
  </si>
  <si>
    <t>Scorpio 2,3i GL Autom.</t>
  </si>
  <si>
    <t>Walter Metz</t>
  </si>
  <si>
    <t>PEUGEOT Expert KW 2,0HDi</t>
  </si>
  <si>
    <t>Raiffeisen-Leas./J.Div.</t>
  </si>
  <si>
    <t>ROVER 420D 2,0D RT</t>
  </si>
  <si>
    <t>Branko Mihajlovic</t>
  </si>
  <si>
    <t>Escort 1,8D CLX</t>
  </si>
  <si>
    <t>Adolf Buchinger</t>
  </si>
  <si>
    <t>Escort 1,8TD CLX</t>
  </si>
  <si>
    <t>Rudolf Vogt</t>
  </si>
  <si>
    <t>Escort 1,8TD CLX Season</t>
  </si>
  <si>
    <t>Heinz Zeglovits</t>
  </si>
  <si>
    <t>RENAULT Twingo 1,2i</t>
  </si>
  <si>
    <t>Ernstine Bennardo</t>
  </si>
  <si>
    <t>Fiesta Van 1,8D</t>
  </si>
  <si>
    <t>Franz Mörtinger &amp; Co.</t>
  </si>
  <si>
    <t>Escort VAN 1,8D</t>
  </si>
  <si>
    <t>Wolfga Obermayr Installationen</t>
  </si>
  <si>
    <t>GF11</t>
  </si>
  <si>
    <t>Mondeo 2,0 TDCI Trend Trav</t>
  </si>
  <si>
    <t>Wilhelm Stengg GesmbH</t>
  </si>
  <si>
    <t>AHT</t>
  </si>
  <si>
    <t>GALAXY  1.9 PD GHA</t>
  </si>
  <si>
    <t>MERCEDES-BENZ 2,1 CDI C200</t>
  </si>
  <si>
    <t>Hans Culka</t>
  </si>
  <si>
    <t>Galaxy 1,9 TD Trend</t>
  </si>
  <si>
    <t>MONDEO 2,0 TDCI Trend</t>
  </si>
  <si>
    <t>TRANSIT 20TD  Vario Bus 4,54</t>
  </si>
  <si>
    <t>Transit Bus 300 K Front 2,0 D</t>
  </si>
  <si>
    <t>MONDEO 2,0 TDCI Trend Trav</t>
  </si>
  <si>
    <t>Transit Bus 2,0</t>
  </si>
  <si>
    <t>BMW 2,0 320 D</t>
  </si>
  <si>
    <t>Mehmet Özsöz</t>
  </si>
  <si>
    <t>VW 1,9 Passat</t>
  </si>
  <si>
    <t>Opel &amp; Beyschlag GmbH</t>
  </si>
  <si>
    <t>RENAULT 2,2 D Espace</t>
  </si>
  <si>
    <t>Mondeo 3,0 ST220</t>
  </si>
  <si>
    <t>Josef Schweiberer</t>
  </si>
  <si>
    <t>Mondeo 2,0 TDCI Trend</t>
  </si>
  <si>
    <t>Josef Auer GmbH &amp; CO KG</t>
  </si>
  <si>
    <t>MONDEO 2,0 TDCI TREND TRAVELL</t>
  </si>
  <si>
    <t>MONDEO TDCI 85KW TREND TRAVELL</t>
  </si>
  <si>
    <t>C-Max Trend 1,6 D</t>
  </si>
  <si>
    <t>Focus C-Max 1,6 TD Trend</t>
  </si>
  <si>
    <t>OPEL 1,6 Astra Cabrio</t>
  </si>
  <si>
    <t>Mondeo 2,0 TDCI Ghia</t>
  </si>
  <si>
    <t>Eugen Holanek</t>
  </si>
  <si>
    <t>AUDI 1,9 TDI A4</t>
  </si>
  <si>
    <t>Interleasing</t>
  </si>
  <si>
    <t>Mondeo 2,0 Trend Trav</t>
  </si>
  <si>
    <t>Auto Pfleger GmbH.</t>
  </si>
  <si>
    <t>VW 1,9 D Passat Highline Cool</t>
  </si>
  <si>
    <t>Adnan Begovic</t>
  </si>
  <si>
    <t>Galaxy-1,9 PD Ghia</t>
  </si>
  <si>
    <t>Ford Bank Austria</t>
  </si>
  <si>
    <t>Focus 1,8 TDCI Ambiente Trav</t>
  </si>
  <si>
    <t>FOCUS 1.8TDCI Ghia</t>
  </si>
  <si>
    <t>Gültekin Alparslan</t>
  </si>
  <si>
    <t>Transit Connect 1,8 D Lang</t>
  </si>
  <si>
    <t>Mondeo 2,0 TCI Ghia</t>
  </si>
  <si>
    <t>Johann Kutrowatz</t>
  </si>
  <si>
    <t>Mondeo 2,0 TDdI Ghia</t>
  </si>
  <si>
    <t>Martin Rieder</t>
  </si>
  <si>
    <t>Focus 1,8 Trend Trav</t>
  </si>
  <si>
    <t>Führer Handelsges.m.b.H.</t>
  </si>
  <si>
    <t>FOCUS 1.8TDDI90 AMBIE+ TRAVELL</t>
  </si>
  <si>
    <t>Mondeo 2,0 TCI Trend</t>
  </si>
  <si>
    <t>Karl Spiehs</t>
  </si>
  <si>
    <t>SEAT 1,9 TD Ibiza</t>
  </si>
  <si>
    <t>Autotrend HandelsgmbH</t>
  </si>
  <si>
    <t>MITSUBISHI 2,4 GDI Space Runne</t>
  </si>
  <si>
    <t>Mondeo 2,0 TDCI Ghia Trav</t>
  </si>
  <si>
    <t>Eisner Autocity-Süd</t>
  </si>
  <si>
    <t>FOCUS 1.8TDDI AMBIE+ 5 T</t>
  </si>
  <si>
    <t>Focus 1,8 TDDI Ambiente</t>
  </si>
  <si>
    <t>FOCUS 1.8TDDI Ambiente</t>
  </si>
  <si>
    <t>FOCUS 1.8TDDI AMBIE+ TRAV</t>
  </si>
  <si>
    <t>OPEL 1,6 Zafira</t>
  </si>
  <si>
    <t>Ahmad Manavi</t>
  </si>
  <si>
    <t>ALFA ROMEO 1,6 147</t>
  </si>
  <si>
    <t>Djura Liber</t>
  </si>
  <si>
    <t>FOCUS 1.8TDDI Ambiente +</t>
  </si>
  <si>
    <t>FOCUS 1.8TDDI Ambiente Trav</t>
  </si>
  <si>
    <t>Fusion 1,4 TD Trend</t>
  </si>
  <si>
    <t>OPEL 2,0 D Astra Comfort</t>
  </si>
  <si>
    <t>Opel City Süd</t>
  </si>
  <si>
    <t>FOCUS 1.4B 75 AMBIE+ 5 T</t>
  </si>
  <si>
    <t>CONNECT 1.8TDDI 220  L</t>
  </si>
  <si>
    <t>FIESTA 1.25  Trend</t>
  </si>
  <si>
    <t>FOCUS 1,8 TDDI Ambiente</t>
  </si>
  <si>
    <t>Mladenka Kahnhäuser</t>
  </si>
  <si>
    <t>Galaxy 1,9 TD Ambiente Aut.</t>
  </si>
  <si>
    <t>General Electric Austria</t>
  </si>
  <si>
    <t>Focus 1,8 TDDI Ambiente Trav</t>
  </si>
  <si>
    <t>Salis &amp; Braunstein</t>
  </si>
  <si>
    <t>Focus 1,8 TD Ambiente</t>
  </si>
  <si>
    <t>Andrea Wagner</t>
  </si>
  <si>
    <t>Transit Connect 1,8 TDI</t>
  </si>
  <si>
    <t>BAWAG P.S.K.  Leasing</t>
  </si>
  <si>
    <t>FOCUS 1.8TDDI Ghia</t>
  </si>
  <si>
    <t>Recep Akcan</t>
  </si>
  <si>
    <t>DBYH3</t>
  </si>
  <si>
    <t>Fiesta 1,25 Ghia</t>
  </si>
  <si>
    <t>Focus 1,8 TDDI Trend Trav</t>
  </si>
  <si>
    <t>RENAULT 1,6 Megane</t>
  </si>
  <si>
    <t>Franz Urschler</t>
  </si>
  <si>
    <t>VW 1,9 TDI Golf Kombi</t>
  </si>
  <si>
    <t>Markus Rainer</t>
  </si>
  <si>
    <t>Mondeo 2,0 TD Trend Trav</t>
  </si>
  <si>
    <t>Pfizer Corporation Austria</t>
  </si>
  <si>
    <t>Mondeo 1,8 Amb 5T</t>
  </si>
  <si>
    <t>MONDEO GHIA 2.0TDDI</t>
  </si>
  <si>
    <t>EBV-Leasing</t>
  </si>
  <si>
    <t>FIESTA 1.25 TREND COUPE</t>
  </si>
  <si>
    <t>Focus 1,8 TDDI Ghia Trav.</t>
  </si>
  <si>
    <t>Walter Müller</t>
  </si>
  <si>
    <t>COUGAR 2,5</t>
  </si>
  <si>
    <t>Alexander Gross</t>
  </si>
  <si>
    <t>Transit 2,0 280M</t>
  </si>
  <si>
    <t>Brigitte Und Tibor Doray OEG</t>
  </si>
  <si>
    <t>FIAT 1,6 Marea Weekend Aut.</t>
  </si>
  <si>
    <t>Mondeo 2,0 Ghia</t>
  </si>
  <si>
    <t>RENAULT 1,6 Clio</t>
  </si>
  <si>
    <t>Wiesenthal Donaustadt GesmbH</t>
  </si>
  <si>
    <t>MONDEO 2.0 IGhia Autom.</t>
  </si>
  <si>
    <t>Friedrich Hofbauer</t>
  </si>
  <si>
    <t>Fiesta 1,3 Ambiente</t>
  </si>
  <si>
    <t>Focus 1,6 Ambiente</t>
  </si>
  <si>
    <t>Thomas Eilen</t>
  </si>
  <si>
    <t>FIAT 1,7 Marea Weekend</t>
  </si>
  <si>
    <t>Peter Bauer</t>
  </si>
  <si>
    <t>FOCUS 1.4 Ambiente</t>
  </si>
  <si>
    <t>Franz Hobsig</t>
  </si>
  <si>
    <t>VW 1,9 Kastenwagen</t>
  </si>
  <si>
    <t>AUDI A6 2,5 TDI</t>
  </si>
  <si>
    <t>Gerd Pollhammer</t>
  </si>
  <si>
    <t>Mondeo 1,8 TD Ghia Trav</t>
  </si>
  <si>
    <t>Berta Heindl</t>
  </si>
  <si>
    <t>Fiesta 1,8 TD Flair</t>
  </si>
  <si>
    <t>Brigitte Edith Wenzel</t>
  </si>
  <si>
    <t>PEUGEOT 2,0 406 SV</t>
  </si>
  <si>
    <t>Erna Vanek</t>
  </si>
  <si>
    <t>Ford Probe 24V  2,5</t>
  </si>
  <si>
    <t>FIAT 1,9D Doblo</t>
  </si>
  <si>
    <t>Fidis Leasing Ges.mbH</t>
  </si>
  <si>
    <t>Mondeo Ambi 2,0TDDI</t>
  </si>
  <si>
    <t>Alexander Kapitany</t>
  </si>
  <si>
    <t>AWW</t>
  </si>
  <si>
    <t>Mercedes Benz C200 cdi Aut</t>
  </si>
  <si>
    <t>Ank.Wiesenthal&amp;CO</t>
  </si>
  <si>
    <t>BMW 318CI Cabrio</t>
  </si>
  <si>
    <t>Auto Lanzerstorfer</t>
  </si>
  <si>
    <t>Citroen C8SX 1,4</t>
  </si>
  <si>
    <t>Citroen C3 SX 1,4</t>
  </si>
  <si>
    <t>Transit Vario Bus 300KF</t>
  </si>
  <si>
    <t>AVIS Autovermietung</t>
  </si>
  <si>
    <t>Galacy Trend 1,9PD</t>
  </si>
  <si>
    <t>AVIS Autovermietung GmbH</t>
  </si>
  <si>
    <t>Transit Vario Bus 300KF 2,0TCI</t>
  </si>
  <si>
    <t>Transit Vario Bus K300 2,0TCI</t>
  </si>
  <si>
    <t>Mondeo Trend 2,0TDCI</t>
  </si>
  <si>
    <t>Mondeo Trend Trav.2,0TDCI</t>
  </si>
  <si>
    <t>Focus Ambi 5tg. 1,8TDDI</t>
  </si>
  <si>
    <t>Focus Ambi+ Trav.1,8TDDI</t>
  </si>
  <si>
    <t>Focus Ambi Trav. 1,8TDDI</t>
  </si>
  <si>
    <t>Focus Ambi Trav.1,8TDDI</t>
  </si>
  <si>
    <t>Focus Ambiente Trav. 1,8TDDI</t>
  </si>
  <si>
    <t>Ford Fusion Trend 1,4 TDCi</t>
  </si>
  <si>
    <t>Galaxy Ghia 1,9TD</t>
  </si>
  <si>
    <t>B.A.Net TC</t>
  </si>
  <si>
    <t>BAWAG P.S.K. Leasing GmbH</t>
  </si>
  <si>
    <t>Focus Amb. Trav. 1,8 TDDi</t>
  </si>
  <si>
    <t>Bawag/ Tupperware</t>
  </si>
  <si>
    <t>Bawag/Tupper</t>
  </si>
  <si>
    <t>FOCUS 1.8TDDI75 AMBIE+ TRAVELL</t>
  </si>
  <si>
    <t>Focus Ambiente Trav.</t>
  </si>
  <si>
    <t>Suzuki Alto 1,0 GL</t>
  </si>
  <si>
    <t>Christa Janisch</t>
  </si>
  <si>
    <t>Focus Ambi 1,8TDCI</t>
  </si>
  <si>
    <t>Dr. Eva Rappold</t>
  </si>
  <si>
    <t>Escort RS 2000</t>
  </si>
  <si>
    <t>Eduard Frittum/Händler</t>
  </si>
  <si>
    <t>FOCUS 1.4 ZETEC AMBIENTE TRAVE</t>
  </si>
  <si>
    <t>F.B./Reithofer</t>
  </si>
  <si>
    <t>Transit Vario Bus 300K 2,0D</t>
  </si>
  <si>
    <t>F.F.Spath/Händler!</t>
  </si>
  <si>
    <t>Focus Ambi 1,8TDDI</t>
  </si>
  <si>
    <t>KA Cool &amp; Fun 1,3</t>
  </si>
  <si>
    <t>KA 1,3</t>
  </si>
  <si>
    <t>Ford Bank/Echsel</t>
  </si>
  <si>
    <t>FOCUS 1.4B 75 AMBIE+ COUPE</t>
  </si>
  <si>
    <t>Ford Bank/Kobermann</t>
  </si>
  <si>
    <t>Focus Ambi Trav. 1,8TDCI</t>
  </si>
  <si>
    <t>Ford Bank/Kranjaic</t>
  </si>
  <si>
    <t>Fiesta Trend 1,4TDCI</t>
  </si>
  <si>
    <t>Ford Bank/Lind</t>
  </si>
  <si>
    <t>Mondeo Trend 1,8</t>
  </si>
  <si>
    <t>Ford Bank/Rubey</t>
  </si>
  <si>
    <t>FOCUS 1.8EDI 90 GHIA 4 T</t>
  </si>
  <si>
    <t>Gerald Hochmuth</t>
  </si>
  <si>
    <t>Gregor Pinther</t>
  </si>
  <si>
    <t>Escort Plus Trav. 1,8 TD</t>
  </si>
  <si>
    <t>Harald Leopold</t>
  </si>
  <si>
    <t>MONDEO</t>
  </si>
  <si>
    <t>Ingeborg Loew</t>
  </si>
  <si>
    <t>Focus Ambi+ 1,8TDDI 5tg.</t>
  </si>
  <si>
    <t>Isabelle Schulz</t>
  </si>
  <si>
    <t>Citroen C5 SX Aut.</t>
  </si>
  <si>
    <t>Johann Thallinger</t>
  </si>
  <si>
    <t>Mondeo Ghia 2,0</t>
  </si>
  <si>
    <t>GF19</t>
  </si>
  <si>
    <t>Focus Ambi +Trav. 1,8TDDI</t>
  </si>
  <si>
    <t>Leasf./Denzel/Händler!</t>
  </si>
  <si>
    <t>Leasfinanz Aktiengesellschaft</t>
  </si>
  <si>
    <t>Leasfinanz GmbH</t>
  </si>
  <si>
    <t>Leasfinanz/Denzel</t>
  </si>
  <si>
    <t>Focus Ambi+ Tr.1,8TDDI</t>
  </si>
  <si>
    <t>Focus Ambi 1,8</t>
  </si>
  <si>
    <t>Marina Spitra</t>
  </si>
  <si>
    <t>Citroen Xsara Family 2,0D</t>
  </si>
  <si>
    <t>Martin Hnilicka</t>
  </si>
  <si>
    <t>Mercedes A170 Automatik</t>
  </si>
  <si>
    <t>Martina Gross</t>
  </si>
  <si>
    <t>Focus Ghia 1,6</t>
  </si>
  <si>
    <t>Mechthild Casensky</t>
  </si>
  <si>
    <t>Escort Trav.Champ.1,8TD</t>
  </si>
  <si>
    <t>Michael Steinlechner</t>
  </si>
  <si>
    <t>Focus C-Max Trend 1,6TD</t>
  </si>
  <si>
    <t>MONDEO TDCI 85KW TREND 5-TUERI</t>
  </si>
  <si>
    <t>Focus Ambiente 1,8 TDDi 5-tg</t>
  </si>
  <si>
    <t>Focus Ambiente + 1,8TDDI</t>
  </si>
  <si>
    <t>Fusion Trend 1,4TDCI</t>
  </si>
  <si>
    <t>Focus Ambiente 1,4</t>
  </si>
  <si>
    <t>Focus Amb. 1,4 i  5-tg</t>
  </si>
  <si>
    <t>Fiesta Trend 1,4 TDCI Coupe</t>
  </si>
  <si>
    <t>Fiesta Ambiente 1,3</t>
  </si>
  <si>
    <t>Fiesta Trend 1,25 Coupe</t>
  </si>
  <si>
    <t>Cougar 2,5</t>
  </si>
  <si>
    <t>Susanne Neubauer</t>
  </si>
  <si>
    <t>Mondeo Ghia Trav. 2,0TDDI</t>
  </si>
  <si>
    <t>Tobaccoland Handels GmbH</t>
  </si>
  <si>
    <t>Kia Sportage</t>
  </si>
  <si>
    <t>Wolfgang Schunder</t>
  </si>
  <si>
    <t>Galaxy Trend 1,9 Automatik</t>
  </si>
  <si>
    <t>Zitta GmbH/ 12% NOVA!!!!!!!!!!</t>
  </si>
  <si>
    <t>Einkaufspreis gleich Listenpreis?</t>
  </si>
  <si>
    <t>Ausschnitt aus der Bestellungsliste der Austrocap GmbH</t>
  </si>
  <si>
    <t>Bestellungsnr.</t>
  </si>
  <si>
    <t>Kunde</t>
  </si>
  <si>
    <t>Großhändler</t>
  </si>
  <si>
    <t>Bezirk</t>
  </si>
  <si>
    <t>Stammkunde</t>
  </si>
  <si>
    <t>Warengruppe</t>
  </si>
  <si>
    <t>Einzelpreis</t>
  </si>
  <si>
    <t>Menge</t>
  </si>
  <si>
    <t>Umsatz</t>
  </si>
  <si>
    <t>Schmied</t>
  </si>
  <si>
    <t>Nein</t>
  </si>
  <si>
    <t>Korneuburg</t>
  </si>
  <si>
    <t>Ja</t>
  </si>
  <si>
    <t>C</t>
  </si>
  <si>
    <t>Höfinger</t>
  </si>
  <si>
    <t>A</t>
  </si>
  <si>
    <t>Krems</t>
  </si>
  <si>
    <t>B</t>
  </si>
  <si>
    <t>Buhl</t>
  </si>
  <si>
    <t>Maschek</t>
  </si>
  <si>
    <t>Mistelbach</t>
  </si>
  <si>
    <t>D</t>
  </si>
  <si>
    <t>Scheibenhofer</t>
  </si>
  <si>
    <t>Hödl</t>
  </si>
  <si>
    <t>Weinlinger</t>
  </si>
  <si>
    <t>F</t>
  </si>
  <si>
    <t>Eichinger</t>
  </si>
  <si>
    <t>E</t>
  </si>
  <si>
    <t>Schrott</t>
  </si>
  <si>
    <t>Maierhofer</t>
  </si>
  <si>
    <t>Hofmann</t>
  </si>
  <si>
    <t>Ebertz</t>
  </si>
  <si>
    <t>Franzl</t>
  </si>
  <si>
    <t>König</t>
  </si>
  <si>
    <t>Patocka</t>
  </si>
  <si>
    <t>Aigner</t>
  </si>
  <si>
    <t>Tulln</t>
  </si>
  <si>
    <t>Neumaier</t>
  </si>
  <si>
    <t>Aringer</t>
  </si>
  <si>
    <t>Haselberger</t>
  </si>
  <si>
    <t>Edlinger</t>
  </si>
  <si>
    <t>Kreuzinger</t>
  </si>
  <si>
    <t>Oberhofer</t>
  </si>
  <si>
    <t>Bachtrog</t>
  </si>
  <si>
    <t>Hoffer</t>
  </si>
  <si>
    <t>Werderits</t>
  </si>
  <si>
    <t>Siederer</t>
  </si>
  <si>
    <t>Dober</t>
  </si>
  <si>
    <t>Niederreiter</t>
  </si>
  <si>
    <t>Punz</t>
  </si>
  <si>
    <t>Zimmermann</t>
  </si>
  <si>
    <t>Zeilenbeschriftungen</t>
  </si>
  <si>
    <t>(Leer)</t>
  </si>
  <si>
    <t>Gesamtergebnis</t>
  </si>
  <si>
    <t>Summe von Umsatz</t>
  </si>
  <si>
    <t>Spaltenbeschriftungen</t>
  </si>
  <si>
    <t>GESAMTUMSATZ</t>
  </si>
  <si>
    <t>Bundesland</t>
  </si>
  <si>
    <t>Prämie</t>
  </si>
  <si>
    <t>Gehalt insgesamt</t>
  </si>
  <si>
    <t>Wien</t>
  </si>
  <si>
    <t>Niederösterreich</t>
  </si>
  <si>
    <t>Burgenland</t>
  </si>
  <si>
    <t>Steiermark</t>
  </si>
  <si>
    <t>Kärtnen</t>
  </si>
  <si>
    <t>Oberösterreich</t>
  </si>
  <si>
    <t>Salzburg</t>
  </si>
  <si>
    <t>Tirol</t>
  </si>
  <si>
    <t>Vorarlberg</t>
  </si>
  <si>
    <t>Prämie:</t>
  </si>
  <si>
    <t>Fixum:</t>
  </si>
  <si>
    <t>Landeswappen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</si>
</sst>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2]\ * #,##0.00_-;\-[$€-2]\ * #,##0.00_-;_-[$€-2]\ * &quot;-&quot;??_-"/>
    <numFmt numFmtId="165" formatCode="0.0"/>
    <numFmt numFmtId="166" formatCode="d/m/yy"/>
    <numFmt numFmtId="167" formatCode="&quot;€&quot;\ #,##0.0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24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u/>
      <sz val="8.1999999999999993"/>
      <color theme="1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1" fillId="3" borderId="0" xfId="0" applyFont="1" applyFill="1"/>
    <xf numFmtId="0" fontId="1" fillId="0" borderId="0" xfId="0" quotePrefix="1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  <xf numFmtId="0" fontId="4" fillId="0" borderId="1" xfId="0" applyFont="1" applyBorder="1"/>
    <xf numFmtId="9" fontId="4" fillId="0" borderId="0" xfId="2" applyFont="1"/>
    <xf numFmtId="0" fontId="4" fillId="3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3" applyFont="1"/>
    <xf numFmtId="0" fontId="10" fillId="0" borderId="0" xfId="0" applyFont="1"/>
    <xf numFmtId="0" fontId="6" fillId="3" borderId="0" xfId="0" applyFont="1" applyFill="1"/>
    <xf numFmtId="0" fontId="12" fillId="0" borderId="2" xfId="4" applyFont="1" applyBorder="1" applyAlignment="1">
      <alignment vertical="top" wrapText="1"/>
    </xf>
    <xf numFmtId="0" fontId="12" fillId="0" borderId="2" xfId="4" applyFont="1" applyBorder="1" applyAlignment="1">
      <alignment horizontal="center" vertical="top" wrapText="1"/>
    </xf>
    <xf numFmtId="0" fontId="12" fillId="0" borderId="3" xfId="4" applyFont="1" applyBorder="1" applyAlignment="1">
      <alignment vertical="top" wrapText="1"/>
    </xf>
    <xf numFmtId="0" fontId="3" fillId="0" borderId="4" xfId="4" applyFont="1" applyBorder="1"/>
    <xf numFmtId="0" fontId="9" fillId="0" borderId="4" xfId="4" applyFont="1" applyBorder="1"/>
    <xf numFmtId="0" fontId="9" fillId="0" borderId="4" xfId="4" applyFont="1" applyBorder="1" applyAlignment="1">
      <alignment horizontal="center"/>
    </xf>
    <xf numFmtId="0" fontId="9" fillId="0" borderId="0" xfId="4" applyFont="1"/>
    <xf numFmtId="0" fontId="13" fillId="0" borderId="4" xfId="5" applyFill="1" applyBorder="1" applyAlignment="1" applyProtection="1"/>
    <xf numFmtId="0" fontId="14" fillId="0" borderId="4" xfId="4" applyFont="1" applyBorder="1"/>
    <xf numFmtId="0" fontId="3" fillId="0" borderId="0" xfId="4" applyFont="1"/>
    <xf numFmtId="0" fontId="9" fillId="0" borderId="0" xfId="4" applyFont="1" applyAlignment="1">
      <alignment horizontal="center"/>
    </xf>
    <xf numFmtId="0" fontId="9" fillId="3" borderId="0" xfId="4" applyFont="1" applyFill="1"/>
    <xf numFmtId="0" fontId="11" fillId="0" borderId="0" xfId="4"/>
    <xf numFmtId="0" fontId="11" fillId="0" borderId="3" xfId="4" applyBorder="1"/>
    <xf numFmtId="0" fontId="12" fillId="0" borderId="5" xfId="4" applyFont="1" applyBorder="1" applyAlignment="1">
      <alignment horizontal="center"/>
    </xf>
    <xf numFmtId="0" fontId="10" fillId="0" borderId="0" xfId="4" applyFont="1"/>
    <xf numFmtId="0" fontId="10" fillId="0" borderId="0" xfId="4" applyFont="1" applyAlignment="1">
      <alignment horizontal="center"/>
    </xf>
    <xf numFmtId="43" fontId="10" fillId="0" borderId="0" xfId="6" applyFont="1"/>
    <xf numFmtId="43" fontId="10" fillId="0" borderId="0" xfId="4" applyNumberFormat="1" applyFont="1"/>
    <xf numFmtId="0" fontId="10" fillId="0" borderId="6" xfId="4" applyFont="1" applyBorder="1"/>
    <xf numFmtId="0" fontId="10" fillId="0" borderId="6" xfId="4" applyFont="1" applyBorder="1" applyAlignment="1">
      <alignment horizontal="center"/>
    </xf>
    <xf numFmtId="43" fontId="10" fillId="0" borderId="6" xfId="6" applyFont="1" applyBorder="1"/>
    <xf numFmtId="43" fontId="10" fillId="0" borderId="6" xfId="4" applyNumberFormat="1" applyFont="1" applyBorder="1"/>
    <xf numFmtId="0" fontId="12" fillId="0" borderId="0" xfId="4" applyFont="1" applyAlignment="1">
      <alignment horizontal="right"/>
    </xf>
    <xf numFmtId="43" fontId="12" fillId="0" borderId="0" xfId="4" applyNumberFormat="1" applyFont="1"/>
    <xf numFmtId="0" fontId="10" fillId="3" borderId="0" xfId="4" applyFont="1" applyFill="1" applyAlignment="1">
      <alignment horizontal="center"/>
    </xf>
    <xf numFmtId="0" fontId="10" fillId="3" borderId="6" xfId="4" applyFont="1" applyFill="1" applyBorder="1" applyAlignment="1">
      <alignment horizontal="center"/>
    </xf>
    <xf numFmtId="0" fontId="2" fillId="0" borderId="0" xfId="0" applyFont="1"/>
    <xf numFmtId="0" fontId="17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3" borderId="0" xfId="0" applyFill="1"/>
    <xf numFmtId="1" fontId="17" fillId="0" borderId="0" xfId="7" applyNumberFormat="1" applyFont="1" applyAlignment="1">
      <alignment horizontal="center"/>
    </xf>
    <xf numFmtId="0" fontId="17" fillId="0" borderId="0" xfId="7" applyFont="1" applyAlignment="1">
      <alignment horizontal="center"/>
    </xf>
    <xf numFmtId="166" fontId="17" fillId="0" borderId="0" xfId="7" applyNumberFormat="1" applyFont="1" applyAlignment="1">
      <alignment horizontal="center"/>
    </xf>
    <xf numFmtId="44" fontId="17" fillId="0" borderId="0" xfId="8" applyFont="1" applyAlignment="1">
      <alignment horizontal="center"/>
    </xf>
    <xf numFmtId="4" fontId="17" fillId="0" borderId="0" xfId="7" applyNumberFormat="1" applyFont="1" applyAlignment="1">
      <alignment horizontal="center"/>
    </xf>
    <xf numFmtId="0" fontId="16" fillId="0" borderId="0" xfId="7" applyFont="1"/>
    <xf numFmtId="14" fontId="16" fillId="0" borderId="0" xfId="7" applyNumberFormat="1" applyFont="1"/>
    <xf numFmtId="44" fontId="16" fillId="0" borderId="0" xfId="8" applyFont="1"/>
    <xf numFmtId="4" fontId="16" fillId="0" borderId="0" xfId="7" applyNumberFormat="1" applyFont="1"/>
    <xf numFmtId="0" fontId="16" fillId="0" borderId="0" xfId="7" applyFont="1" applyAlignment="1">
      <alignment horizontal="center"/>
    </xf>
    <xf numFmtId="1" fontId="16" fillId="0" borderId="0" xfId="7" applyNumberFormat="1" applyFont="1"/>
    <xf numFmtId="1" fontId="1" fillId="0" borderId="0" xfId="0" applyNumberFormat="1" applyFont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3" fillId="0" borderId="10" xfId="7" applyFont="1" applyBorder="1" applyAlignment="1">
      <alignment horizontal="center"/>
    </xf>
    <xf numFmtId="0" fontId="0" fillId="0" borderId="4" xfId="0" applyBorder="1"/>
    <xf numFmtId="0" fontId="9" fillId="0" borderId="4" xfId="7" applyBorder="1"/>
    <xf numFmtId="167" fontId="9" fillId="5" borderId="4" xfId="7" applyNumberFormat="1" applyFill="1" applyBorder="1"/>
    <xf numFmtId="0" fontId="9" fillId="5" borderId="4" xfId="7" applyFill="1" applyBorder="1"/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4" xfId="0" applyFont="1" applyBorder="1"/>
    <xf numFmtId="0" fontId="0" fillId="3" borderId="4" xfId="0" applyFill="1" applyBorder="1"/>
    <xf numFmtId="0" fontId="2" fillId="0" borderId="8" xfId="0" applyFont="1" applyBorder="1"/>
    <xf numFmtId="0" fontId="0" fillId="0" borderId="7" xfId="0" applyBorder="1"/>
    <xf numFmtId="44" fontId="0" fillId="0" borderId="0" xfId="1" applyFont="1"/>
    <xf numFmtId="168" fontId="0" fillId="0" borderId="0" xfId="2" applyNumberFormat="1" applyFont="1"/>
    <xf numFmtId="0" fontId="0" fillId="0" borderId="11" xfId="0" applyBorder="1"/>
    <xf numFmtId="0" fontId="5" fillId="0" borderId="0" xfId="0" applyFont="1" applyAlignment="1">
      <alignment horizontal="center"/>
    </xf>
    <xf numFmtId="0" fontId="15" fillId="0" borderId="0" xfId="4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Euro" xfId="3" xr:uid="{E7C5B946-3540-49DF-8C4D-C3D5A4F6BD2B}"/>
    <cellStyle name="Komma 2" xfId="6" xr:uid="{D0261F8C-4711-42D4-9F99-8E43D825791C}"/>
    <cellStyle name="Link 2" xfId="5" xr:uid="{B4755023-018D-4F05-BF84-5124974B3D0E}"/>
    <cellStyle name="Prozent" xfId="2" builtinId="5"/>
    <cellStyle name="Standard" xfId="0" builtinId="0"/>
    <cellStyle name="Standard 2" xfId="4" xr:uid="{0418A797-014D-4160-902A-2221EEF3CD7D}"/>
    <cellStyle name="Standard 2 2" xfId="7" xr:uid="{D43C177B-1A17-4D43-AC98-2134EECC3AA0}"/>
    <cellStyle name="Währung" xfId="1" builtinId="4"/>
    <cellStyle name="Währung 2" xfId="8" xr:uid="{F3E980E4-7D76-4A54-B209-ED5FC89485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flenzer Birgit" refreshedDate="44990.91550127315" createdVersion="8" refreshedVersion="8" minRefreshableVersion="3" recordCount="86" xr:uid="{8DB38DB2-5221-431C-B07E-9E72F80D3577}">
  <cacheSource type="worksheet">
    <worksheetSource ref="A3:I89" sheet="Aufgabe 8"/>
  </cacheSource>
  <cacheFields count="9">
    <cacheField name="Bestellungsnr." numFmtId="0">
      <sharedItems containsString="0" containsBlank="1" containsNumber="1" containsInteger="1" minValue="1" maxValue="85"/>
    </cacheField>
    <cacheField name="Kunde" numFmtId="0">
      <sharedItems containsBlank="1" count="34">
        <s v="Schmied"/>
        <s v="Höfinger"/>
        <s v="Bauer"/>
        <s v="Buhl"/>
        <s v="Maschek"/>
        <s v="Scheibenhofer"/>
        <s v="Hödl"/>
        <s v="Weinlinger"/>
        <s v="Eichinger"/>
        <s v="Fischer"/>
        <s v="Schrott"/>
        <s v="Maierhofer"/>
        <s v="Hofmann"/>
        <s v="Ebertz"/>
        <s v="Franzl"/>
        <s v="König"/>
        <s v="Patocka"/>
        <s v="Aigner"/>
        <s v="Neumaier"/>
        <s v="Aringer"/>
        <s v="Haselberger"/>
        <s v="Edlinger"/>
        <s v="Eder"/>
        <s v="Kreuzinger"/>
        <s v="Oberhofer"/>
        <s v="Bachtrog"/>
        <s v="Hoffer"/>
        <s v="Werderits"/>
        <s v="Siederer"/>
        <s v="Dober"/>
        <s v="Niederreiter"/>
        <s v="Punz"/>
        <s v="Zimmermann"/>
        <m/>
      </sharedItems>
    </cacheField>
    <cacheField name="Großhändler" numFmtId="0">
      <sharedItems containsBlank="1"/>
    </cacheField>
    <cacheField name="Bezirk" numFmtId="0">
      <sharedItems containsBlank="1" count="6">
        <s v="Korneuburg"/>
        <s v="Krems"/>
        <s v="Mistelbach"/>
        <s v="Hollabrunn"/>
        <s v="Tulln"/>
        <m/>
      </sharedItems>
    </cacheField>
    <cacheField name="Stammkunde" numFmtId="0">
      <sharedItems containsMixedTypes="1" containsNumber="1" containsInteger="1" minValue="85" maxValue="85"/>
    </cacheField>
    <cacheField name="Warengruppe" numFmtId="0">
      <sharedItems containsBlank="1" count="7">
        <s v="C"/>
        <s v="A"/>
        <s v="B"/>
        <s v="D"/>
        <s v="F"/>
        <s v="E"/>
        <m/>
      </sharedItems>
    </cacheField>
    <cacheField name="Einzelpreis" numFmtId="0">
      <sharedItems containsString="0" containsBlank="1" containsNumber="1" containsInteger="1" minValue="41" maxValue="96"/>
    </cacheField>
    <cacheField name="Menge" numFmtId="0">
      <sharedItems containsString="0" containsBlank="1" containsNumber="1" containsInteger="1" minValue="3" maxValue="210"/>
    </cacheField>
    <cacheField name="Umsatz" numFmtId="167">
      <sharedItems containsSemiMixedTypes="0" containsString="0" containsNumber="1" containsInteger="1" minValue="204" maxValue="4127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1"/>
    <x v="0"/>
    <s v="Nein"/>
    <x v="0"/>
    <s v="Ja"/>
    <x v="0"/>
    <n v="68"/>
    <n v="3"/>
    <n v="204"/>
  </r>
  <r>
    <n v="2"/>
    <x v="1"/>
    <s v="Nein"/>
    <x v="0"/>
    <s v="Nein"/>
    <x v="1"/>
    <n v="41"/>
    <n v="10"/>
    <n v="410"/>
  </r>
  <r>
    <n v="3"/>
    <x v="2"/>
    <s v="Ja"/>
    <x v="1"/>
    <s v="Nein"/>
    <x v="2"/>
    <n v="53"/>
    <n v="8"/>
    <n v="424"/>
  </r>
  <r>
    <n v="4"/>
    <x v="3"/>
    <s v="Ja"/>
    <x v="0"/>
    <s v="Ja"/>
    <x v="1"/>
    <n v="41"/>
    <n v="11"/>
    <n v="451"/>
  </r>
  <r>
    <n v="5"/>
    <x v="4"/>
    <s v="Ja"/>
    <x v="2"/>
    <s v="Ja"/>
    <x v="3"/>
    <n v="74"/>
    <n v="7"/>
    <n v="518"/>
  </r>
  <r>
    <n v="6"/>
    <x v="3"/>
    <s v="Ja"/>
    <x v="0"/>
    <s v="Ja"/>
    <x v="2"/>
    <n v="53"/>
    <n v="10"/>
    <n v="530"/>
  </r>
  <r>
    <n v="7"/>
    <x v="5"/>
    <s v="Ja"/>
    <x v="1"/>
    <s v="Nein"/>
    <x v="2"/>
    <n v="53"/>
    <n v="12"/>
    <n v="636"/>
  </r>
  <r>
    <n v="8"/>
    <x v="6"/>
    <s v="Nein"/>
    <x v="0"/>
    <s v="Nein"/>
    <x v="1"/>
    <n v="41"/>
    <n v="16"/>
    <n v="656"/>
  </r>
  <r>
    <n v="9"/>
    <x v="7"/>
    <s v="Nein"/>
    <x v="0"/>
    <s v="Ja"/>
    <x v="0"/>
    <n v="68"/>
    <n v="10"/>
    <n v="680"/>
  </r>
  <r>
    <n v="10"/>
    <x v="4"/>
    <s v="Ja"/>
    <x v="2"/>
    <s v="Ja"/>
    <x v="4"/>
    <n v="96"/>
    <n v="8"/>
    <n v="768"/>
  </r>
  <r>
    <n v="11"/>
    <x v="8"/>
    <s v="Nein"/>
    <x v="3"/>
    <s v="Ja"/>
    <x v="5"/>
    <n v="83"/>
    <n v="12"/>
    <n v="996"/>
  </r>
  <r>
    <n v="12"/>
    <x v="9"/>
    <s v="Ja"/>
    <x v="0"/>
    <s v="Ja"/>
    <x v="2"/>
    <n v="53"/>
    <n v="23"/>
    <n v="1219"/>
  </r>
  <r>
    <n v="13"/>
    <x v="10"/>
    <s v="Nein"/>
    <x v="3"/>
    <s v="Nein"/>
    <x v="0"/>
    <n v="68"/>
    <n v="20"/>
    <n v="1360"/>
  </r>
  <r>
    <n v="14"/>
    <x v="11"/>
    <s v="Ja"/>
    <x v="1"/>
    <s v="Nein"/>
    <x v="3"/>
    <n v="74"/>
    <n v="19"/>
    <n v="1406"/>
  </r>
  <r>
    <n v="15"/>
    <x v="12"/>
    <s v="Ja"/>
    <x v="2"/>
    <s v="Nein"/>
    <x v="0"/>
    <n v="68"/>
    <n v="21"/>
    <n v="1428"/>
  </r>
  <r>
    <n v="16"/>
    <x v="13"/>
    <s v="Ja"/>
    <x v="0"/>
    <s v="Ja"/>
    <x v="1"/>
    <n v="41"/>
    <n v="38"/>
    <n v="1558"/>
  </r>
  <r>
    <n v="17"/>
    <x v="4"/>
    <s v="Ja"/>
    <x v="2"/>
    <s v="Ja"/>
    <x v="0"/>
    <n v="68"/>
    <n v="23"/>
    <n v="1564"/>
  </r>
  <r>
    <n v="18"/>
    <x v="14"/>
    <s v="Nein"/>
    <x v="2"/>
    <s v="Nein"/>
    <x v="0"/>
    <n v="68"/>
    <n v="24"/>
    <n v="1632"/>
  </r>
  <r>
    <n v="19"/>
    <x v="6"/>
    <s v="Nein"/>
    <x v="0"/>
    <s v="Nein"/>
    <x v="1"/>
    <n v="41"/>
    <n v="43"/>
    <n v="1763"/>
  </r>
  <r>
    <n v="20"/>
    <x v="9"/>
    <s v="Ja"/>
    <x v="0"/>
    <s v="Ja"/>
    <x v="1"/>
    <n v="41"/>
    <n v="46"/>
    <n v="1886"/>
  </r>
  <r>
    <n v="21"/>
    <x v="15"/>
    <s v="Ja"/>
    <x v="2"/>
    <s v="Nein"/>
    <x v="0"/>
    <n v="68"/>
    <n v="29"/>
    <n v="1972"/>
  </r>
  <r>
    <n v="22"/>
    <x v="10"/>
    <s v="Nein"/>
    <x v="3"/>
    <s v="Nein"/>
    <x v="5"/>
    <n v="83"/>
    <n v="24"/>
    <n v="1992"/>
  </r>
  <r>
    <n v="23"/>
    <x v="16"/>
    <s v="Ja"/>
    <x v="0"/>
    <s v="Ja"/>
    <x v="1"/>
    <n v="41"/>
    <n v="51"/>
    <n v="2091"/>
  </r>
  <r>
    <n v="24"/>
    <x v="2"/>
    <s v="Ja"/>
    <x v="1"/>
    <s v="Nein"/>
    <x v="2"/>
    <n v="53"/>
    <n v="42"/>
    <n v="2226"/>
  </r>
  <r>
    <n v="25"/>
    <x v="17"/>
    <s v="Ja"/>
    <x v="1"/>
    <s v="Nein"/>
    <x v="2"/>
    <n v="53"/>
    <n v="44"/>
    <n v="2332"/>
  </r>
  <r>
    <n v="26"/>
    <x v="9"/>
    <s v="Nein"/>
    <x v="4"/>
    <s v="Ja"/>
    <x v="3"/>
    <n v="74"/>
    <n v="32"/>
    <n v="2368"/>
  </r>
  <r>
    <n v="27"/>
    <x v="18"/>
    <s v="Nein"/>
    <x v="2"/>
    <s v="Nein"/>
    <x v="0"/>
    <n v="68"/>
    <n v="37"/>
    <n v="2516"/>
  </r>
  <r>
    <n v="28"/>
    <x v="19"/>
    <s v="Nein"/>
    <x v="3"/>
    <s v="Ja"/>
    <x v="3"/>
    <n v="74"/>
    <n v="34"/>
    <n v="2516"/>
  </r>
  <r>
    <n v="29"/>
    <x v="5"/>
    <s v="Ja"/>
    <x v="1"/>
    <s v="Nein"/>
    <x v="3"/>
    <n v="74"/>
    <n v="35"/>
    <n v="2590"/>
  </r>
  <r>
    <n v="30"/>
    <x v="13"/>
    <s v="Ja"/>
    <x v="0"/>
    <s v="Ja"/>
    <x v="2"/>
    <n v="53"/>
    <n v="50"/>
    <n v="2650"/>
  </r>
  <r>
    <n v="31"/>
    <x v="5"/>
    <s v="Ja"/>
    <x v="1"/>
    <s v="Nein"/>
    <x v="2"/>
    <n v="53"/>
    <n v="50"/>
    <n v="2650"/>
  </r>
  <r>
    <n v="32"/>
    <x v="20"/>
    <s v="Nein"/>
    <x v="3"/>
    <s v="Nein"/>
    <x v="5"/>
    <n v="83"/>
    <n v="33"/>
    <n v="2739"/>
  </r>
  <r>
    <n v="33"/>
    <x v="19"/>
    <s v="Nein"/>
    <x v="3"/>
    <s v="Ja"/>
    <x v="5"/>
    <n v="83"/>
    <n v="34"/>
    <n v="2822"/>
  </r>
  <r>
    <n v="34"/>
    <x v="2"/>
    <s v="Ja"/>
    <x v="1"/>
    <s v="Nein"/>
    <x v="3"/>
    <n v="74"/>
    <n v="39"/>
    <n v="2886"/>
  </r>
  <r>
    <n v="35"/>
    <x v="21"/>
    <s v="Nein"/>
    <x v="0"/>
    <s v="Nein"/>
    <x v="1"/>
    <n v="41"/>
    <n v="74"/>
    <n v="3034"/>
  </r>
  <r>
    <n v="36"/>
    <x v="22"/>
    <s v="Nein"/>
    <x v="3"/>
    <s v="Ja"/>
    <x v="3"/>
    <n v="74"/>
    <n v="42"/>
    <n v="3108"/>
  </r>
  <r>
    <n v="37"/>
    <x v="21"/>
    <s v="Nein"/>
    <x v="0"/>
    <s v="Nein"/>
    <x v="1"/>
    <n v="41"/>
    <n v="76"/>
    <n v="3116"/>
  </r>
  <r>
    <n v="38"/>
    <x v="23"/>
    <s v="Ja"/>
    <x v="2"/>
    <s v="Ja"/>
    <x v="4"/>
    <n v="96"/>
    <n v="33"/>
    <n v="3168"/>
  </r>
  <r>
    <n v="39"/>
    <x v="0"/>
    <s v="Nein"/>
    <x v="0"/>
    <s v="Ja"/>
    <x v="0"/>
    <n v="68"/>
    <n v="47"/>
    <n v="3196"/>
  </r>
  <r>
    <n v="40"/>
    <x v="12"/>
    <s v="Ja"/>
    <x v="2"/>
    <s v="Nein"/>
    <x v="4"/>
    <n v="96"/>
    <n v="34"/>
    <n v="3264"/>
  </r>
  <r>
    <n v="41"/>
    <x v="1"/>
    <s v="Nein"/>
    <x v="0"/>
    <s v="Nein"/>
    <x v="1"/>
    <n v="41"/>
    <n v="80"/>
    <n v="3280"/>
  </r>
  <r>
    <n v="42"/>
    <x v="22"/>
    <s v="Nein"/>
    <x v="3"/>
    <s v="Ja"/>
    <x v="3"/>
    <n v="74"/>
    <n v="51"/>
    <n v="3774"/>
  </r>
  <r>
    <n v="43"/>
    <x v="16"/>
    <s v="Ja"/>
    <x v="0"/>
    <s v="Ja"/>
    <x v="2"/>
    <n v="53"/>
    <n v="73"/>
    <n v="3869"/>
  </r>
  <r>
    <n v="44"/>
    <x v="7"/>
    <s v="Nein"/>
    <x v="0"/>
    <s v="Ja"/>
    <x v="4"/>
    <n v="96"/>
    <n v="43"/>
    <n v="4128"/>
  </r>
  <r>
    <n v="45"/>
    <x v="7"/>
    <s v="Nein"/>
    <x v="0"/>
    <s v="Ja"/>
    <x v="0"/>
    <n v="68"/>
    <n v="61"/>
    <n v="4148"/>
  </r>
  <r>
    <n v="46"/>
    <x v="17"/>
    <s v="Ja"/>
    <x v="1"/>
    <s v="Nein"/>
    <x v="2"/>
    <n v="53"/>
    <n v="83"/>
    <n v="4399"/>
  </r>
  <r>
    <n v="47"/>
    <x v="11"/>
    <s v="Ja"/>
    <x v="1"/>
    <s v="Nein"/>
    <x v="4"/>
    <n v="96"/>
    <n v="46"/>
    <n v="4416"/>
  </r>
  <r>
    <n v="48"/>
    <x v="12"/>
    <s v="Ja"/>
    <x v="2"/>
    <s v="Nein"/>
    <x v="0"/>
    <n v="68"/>
    <n v="71"/>
    <n v="4828"/>
  </r>
  <r>
    <n v="49"/>
    <x v="15"/>
    <s v="Ja"/>
    <x v="2"/>
    <s v="Nein"/>
    <x v="0"/>
    <n v="68"/>
    <n v="72"/>
    <n v="4896"/>
  </r>
  <r>
    <n v="50"/>
    <x v="24"/>
    <s v="Ja"/>
    <x v="1"/>
    <s v="Nein"/>
    <x v="4"/>
    <n v="96"/>
    <n v="52"/>
    <n v="4992"/>
  </r>
  <r>
    <n v="51"/>
    <x v="3"/>
    <s v="Nein"/>
    <x v="4"/>
    <s v="Ja"/>
    <x v="3"/>
    <n v="74"/>
    <n v="68"/>
    <n v="5032"/>
  </r>
  <r>
    <n v="52"/>
    <x v="25"/>
    <s v="Nein"/>
    <x v="3"/>
    <s v="Nein"/>
    <x v="5"/>
    <n v="83"/>
    <n v="62"/>
    <n v="5146"/>
  </r>
  <r>
    <n v="53"/>
    <x v="22"/>
    <s v="Nein"/>
    <x v="3"/>
    <s v="Ja"/>
    <x v="5"/>
    <n v="83"/>
    <n v="62"/>
    <n v="5146"/>
  </r>
  <r>
    <n v="54"/>
    <x v="26"/>
    <s v="Nein"/>
    <x v="2"/>
    <s v="Nein"/>
    <x v="0"/>
    <n v="68"/>
    <n v="76"/>
    <n v="5168"/>
  </r>
  <r>
    <n v="55"/>
    <x v="20"/>
    <s v="Nein"/>
    <x v="3"/>
    <s v="Nein"/>
    <x v="0"/>
    <n v="68"/>
    <n v="77"/>
    <n v="5236"/>
  </r>
  <r>
    <n v="56"/>
    <x v="25"/>
    <s v="Nein"/>
    <x v="3"/>
    <s v="Nein"/>
    <x v="0"/>
    <n v="68"/>
    <n v="77"/>
    <n v="5236"/>
  </r>
  <r>
    <n v="57"/>
    <x v="19"/>
    <s v="Nein"/>
    <x v="3"/>
    <s v="Ja"/>
    <x v="3"/>
    <n v="74"/>
    <n v="76"/>
    <n v="5624"/>
  </r>
  <r>
    <n v="58"/>
    <x v="24"/>
    <s v="Ja"/>
    <x v="1"/>
    <s v="Nein"/>
    <x v="3"/>
    <n v="74"/>
    <n v="76"/>
    <n v="5624"/>
  </r>
  <r>
    <n v="59"/>
    <x v="17"/>
    <s v="Ja"/>
    <x v="1"/>
    <s v="Nein"/>
    <x v="3"/>
    <n v="74"/>
    <n v="76"/>
    <n v="5624"/>
  </r>
  <r>
    <n v="60"/>
    <x v="4"/>
    <s v="Ja"/>
    <x v="2"/>
    <s v="Ja"/>
    <x v="0"/>
    <n v="68"/>
    <n v="83"/>
    <n v="5644"/>
  </r>
  <r>
    <n v="61"/>
    <x v="15"/>
    <s v="Ja"/>
    <x v="2"/>
    <s v="Nein"/>
    <x v="4"/>
    <n v="96"/>
    <n v="59"/>
    <n v="5664"/>
  </r>
  <r>
    <n v="62"/>
    <x v="8"/>
    <s v="Nein"/>
    <x v="3"/>
    <s v="Ja"/>
    <x v="3"/>
    <n v="74"/>
    <n v="78"/>
    <n v="5772"/>
  </r>
  <r>
    <n v="63"/>
    <x v="27"/>
    <s v="Nein"/>
    <x v="4"/>
    <s v="Ja"/>
    <x v="3"/>
    <n v="74"/>
    <n v="79"/>
    <n v="5846"/>
  </r>
  <r>
    <n v="64"/>
    <x v="23"/>
    <s v="Ja"/>
    <x v="2"/>
    <s v="Ja"/>
    <x v="0"/>
    <n v="68"/>
    <n v="88"/>
    <n v="5984"/>
  </r>
  <r>
    <n v="65"/>
    <x v="23"/>
    <s v="Ja"/>
    <x v="2"/>
    <s v="Ja"/>
    <x v="0"/>
    <n v="68"/>
    <n v="91"/>
    <n v="6188"/>
  </r>
  <r>
    <n v="66"/>
    <x v="8"/>
    <s v="Nein"/>
    <x v="3"/>
    <s v="Ja"/>
    <x v="3"/>
    <n v="74"/>
    <n v="85"/>
    <n v="6290"/>
  </r>
  <r>
    <n v="67"/>
    <x v="28"/>
    <s v="Nein"/>
    <x v="0"/>
    <s v="Ja"/>
    <x v="0"/>
    <n v="68"/>
    <n v="98"/>
    <n v="6664"/>
  </r>
  <r>
    <n v="68"/>
    <x v="0"/>
    <s v="Nein"/>
    <x v="0"/>
    <s v="Ja"/>
    <x v="4"/>
    <n v="96"/>
    <n v="70"/>
    <n v="6720"/>
  </r>
  <r>
    <n v="69"/>
    <x v="23"/>
    <s v="Ja"/>
    <x v="2"/>
    <s v="Ja"/>
    <x v="3"/>
    <n v="74"/>
    <n v="99"/>
    <n v="7326"/>
  </r>
  <r>
    <n v="70"/>
    <x v="29"/>
    <s v="Nein"/>
    <x v="4"/>
    <s v="Ja"/>
    <x v="3"/>
    <n v="74"/>
    <n v="99"/>
    <n v="7326"/>
  </r>
  <r>
    <n v="71"/>
    <x v="29"/>
    <s v="Nein"/>
    <x v="4"/>
    <s v="Ja"/>
    <x v="3"/>
    <n v="74"/>
    <n v="99"/>
    <n v="7326"/>
  </r>
  <r>
    <n v="72"/>
    <x v="30"/>
    <s v="Ja"/>
    <x v="2"/>
    <s v="Ja"/>
    <x v="0"/>
    <n v="68"/>
    <n v="115"/>
    <n v="7820"/>
  </r>
  <r>
    <n v="73"/>
    <x v="24"/>
    <s v="Ja"/>
    <x v="1"/>
    <s v="Nein"/>
    <x v="4"/>
    <n v="96"/>
    <n v="89"/>
    <n v="8544"/>
  </r>
  <r>
    <n v="74"/>
    <x v="11"/>
    <s v="Ja"/>
    <x v="1"/>
    <s v="Nein"/>
    <x v="4"/>
    <n v="96"/>
    <n v="98"/>
    <n v="9408"/>
  </r>
  <r>
    <n v="75"/>
    <x v="31"/>
    <s v="Ja"/>
    <x v="2"/>
    <s v="Nein"/>
    <x v="0"/>
    <n v="68"/>
    <n v="147"/>
    <n v="9996"/>
  </r>
  <r>
    <n v="76"/>
    <x v="28"/>
    <s v="Nein"/>
    <x v="0"/>
    <s v="Ja"/>
    <x v="0"/>
    <n v="68"/>
    <n v="150"/>
    <n v="10200"/>
  </r>
  <r>
    <n v="77"/>
    <x v="30"/>
    <s v="Ja"/>
    <x v="2"/>
    <s v="Ja"/>
    <x v="3"/>
    <n v="74"/>
    <n v="140"/>
    <n v="10360"/>
  </r>
  <r>
    <n v="78"/>
    <x v="30"/>
    <s v="Ja"/>
    <x v="2"/>
    <s v="Ja"/>
    <x v="4"/>
    <n v="96"/>
    <n v="113"/>
    <n v="10848"/>
  </r>
  <r>
    <n v="79"/>
    <x v="31"/>
    <s v="Ja"/>
    <x v="2"/>
    <s v="Nein"/>
    <x v="0"/>
    <n v="68"/>
    <n v="174"/>
    <n v="11832"/>
  </r>
  <r>
    <n v="80"/>
    <x v="32"/>
    <s v="Ja"/>
    <x v="1"/>
    <s v="Nein"/>
    <x v="3"/>
    <n v="74"/>
    <n v="192"/>
    <n v="14208"/>
  </r>
  <r>
    <n v="81"/>
    <x v="30"/>
    <s v="Ja"/>
    <x v="2"/>
    <s v="Ja"/>
    <x v="0"/>
    <n v="68"/>
    <n v="210"/>
    <n v="14280"/>
  </r>
  <r>
    <n v="82"/>
    <x v="28"/>
    <s v="Nein"/>
    <x v="0"/>
    <s v="Ja"/>
    <x v="4"/>
    <n v="96"/>
    <n v="152"/>
    <n v="14592"/>
  </r>
  <r>
    <n v="83"/>
    <x v="31"/>
    <s v="Ja"/>
    <x v="2"/>
    <s v="Nein"/>
    <x v="4"/>
    <n v="96"/>
    <n v="163"/>
    <n v="15648"/>
  </r>
  <r>
    <n v="84"/>
    <x v="32"/>
    <s v="Ja"/>
    <x v="1"/>
    <s v="Nein"/>
    <x v="4"/>
    <n v="96"/>
    <n v="171"/>
    <n v="16416"/>
  </r>
  <r>
    <n v="85"/>
    <x v="32"/>
    <s v="Ja"/>
    <x v="1"/>
    <s v="Nein"/>
    <x v="4"/>
    <n v="96"/>
    <n v="187"/>
    <n v="17952"/>
  </r>
  <r>
    <m/>
    <x v="33"/>
    <m/>
    <x v="5"/>
    <n v="85"/>
    <x v="6"/>
    <m/>
    <m/>
    <n v="4127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98EB29-AA9B-4EE3-B65B-9BB071261D1F}" name="PivotTable2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L6:T50" firstHeaderRow="1" firstDataRow="2" firstDataCol="1"/>
  <pivotFields count="9">
    <pivotField showAll="0"/>
    <pivotField axis="axisRow" showAll="0">
      <items count="35">
        <item x="17"/>
        <item x="19"/>
        <item x="25"/>
        <item x="2"/>
        <item x="3"/>
        <item x="29"/>
        <item x="13"/>
        <item x="22"/>
        <item x="21"/>
        <item x="8"/>
        <item x="9"/>
        <item x="14"/>
        <item x="20"/>
        <item x="6"/>
        <item x="26"/>
        <item x="1"/>
        <item x="12"/>
        <item x="15"/>
        <item x="23"/>
        <item x="11"/>
        <item x="4"/>
        <item x="18"/>
        <item x="30"/>
        <item x="24"/>
        <item x="16"/>
        <item x="31"/>
        <item x="5"/>
        <item x="0"/>
        <item x="10"/>
        <item x="28"/>
        <item x="7"/>
        <item x="27"/>
        <item x="32"/>
        <item x="33"/>
        <item t="default"/>
      </items>
    </pivotField>
    <pivotField showAll="0"/>
    <pivotField axis="axisRow" showAll="0">
      <items count="7">
        <item x="3"/>
        <item x="0"/>
        <item x="1"/>
        <item x="2"/>
        <item x="4"/>
        <item x="5"/>
        <item t="default"/>
      </items>
    </pivotField>
    <pivotField showAll="0"/>
    <pivotField axis="axisCol" showAll="0">
      <items count="8">
        <item x="1"/>
        <item x="2"/>
        <item x="0"/>
        <item x="3"/>
        <item x="5"/>
        <item x="4"/>
        <item x="6"/>
        <item t="default"/>
      </items>
    </pivotField>
    <pivotField showAll="0"/>
    <pivotField showAll="0"/>
    <pivotField dataField="1" numFmtId="167" showAll="0"/>
  </pivotFields>
  <rowFields count="2">
    <field x="3"/>
    <field x="1"/>
  </rowFields>
  <rowItems count="43">
    <i>
      <x/>
    </i>
    <i r="1">
      <x v="1"/>
    </i>
    <i r="1">
      <x v="2"/>
    </i>
    <i r="1">
      <x v="7"/>
    </i>
    <i r="1">
      <x v="9"/>
    </i>
    <i r="1">
      <x v="12"/>
    </i>
    <i r="1">
      <x v="28"/>
    </i>
    <i>
      <x v="1"/>
    </i>
    <i r="1">
      <x v="4"/>
    </i>
    <i r="1">
      <x v="6"/>
    </i>
    <i r="1">
      <x v="8"/>
    </i>
    <i r="1">
      <x v="10"/>
    </i>
    <i r="1">
      <x v="13"/>
    </i>
    <i r="1">
      <x v="15"/>
    </i>
    <i r="1">
      <x v="24"/>
    </i>
    <i r="1">
      <x v="27"/>
    </i>
    <i r="1">
      <x v="29"/>
    </i>
    <i r="1">
      <x v="30"/>
    </i>
    <i>
      <x v="2"/>
    </i>
    <i r="1">
      <x/>
    </i>
    <i r="1">
      <x v="3"/>
    </i>
    <i r="1">
      <x v="19"/>
    </i>
    <i r="1">
      <x v="23"/>
    </i>
    <i r="1">
      <x v="26"/>
    </i>
    <i r="1">
      <x v="32"/>
    </i>
    <i>
      <x v="3"/>
    </i>
    <i r="1">
      <x v="11"/>
    </i>
    <i r="1">
      <x v="14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5"/>
    </i>
    <i>
      <x v="4"/>
    </i>
    <i r="1">
      <x v="4"/>
    </i>
    <i r="1">
      <x v="5"/>
    </i>
    <i r="1">
      <x v="10"/>
    </i>
    <i r="1">
      <x v="31"/>
    </i>
    <i>
      <x v="5"/>
    </i>
    <i r="1">
      <x v="33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me von Umsatz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tschka.com/" TargetMode="External"/><Relationship Id="rId13" Type="http://schemas.openxmlformats.org/officeDocument/2006/relationships/hyperlink" Target="http://www.weingut-lehner.com/" TargetMode="External"/><Relationship Id="rId3" Type="http://schemas.openxmlformats.org/officeDocument/2006/relationships/hyperlink" Target="http://www.winzerhof-englmayer.at/" TargetMode="External"/><Relationship Id="rId7" Type="http://schemas.openxmlformats.org/officeDocument/2006/relationships/hyperlink" Target="http://www.krottendorfer-weingut.net/" TargetMode="External"/><Relationship Id="rId12" Type="http://schemas.openxmlformats.org/officeDocument/2006/relationships/hyperlink" Target="http://www.groiss-heurigen.at/" TargetMode="External"/><Relationship Id="rId2" Type="http://schemas.openxmlformats.org/officeDocument/2006/relationships/hyperlink" Target="http://www.fuernkranz-weine.at/" TargetMode="External"/><Relationship Id="rId1" Type="http://schemas.openxmlformats.org/officeDocument/2006/relationships/hyperlink" Target="http://www.weinhofkoller.at/" TargetMode="External"/><Relationship Id="rId6" Type="http://schemas.openxmlformats.org/officeDocument/2006/relationships/hyperlink" Target="mailto:office@weingut-dersch.at" TargetMode="External"/><Relationship Id="rId11" Type="http://schemas.openxmlformats.org/officeDocument/2006/relationships/hyperlink" Target="mailto:office@groiss-heurigen.at" TargetMode="External"/><Relationship Id="rId5" Type="http://schemas.openxmlformats.org/officeDocument/2006/relationships/hyperlink" Target="http://www.weingut-dersch.at/" TargetMode="External"/><Relationship Id="rId10" Type="http://schemas.openxmlformats.org/officeDocument/2006/relationships/hyperlink" Target="http://www.binderwein.at/" TargetMode="External"/><Relationship Id="rId4" Type="http://schemas.openxmlformats.org/officeDocument/2006/relationships/hyperlink" Target="mailto:office@winzerhof-englmayer.at" TargetMode="External"/><Relationship Id="rId9" Type="http://schemas.openxmlformats.org/officeDocument/2006/relationships/hyperlink" Target="mailto:weingut@jatschka.com" TargetMode="External"/><Relationship Id="rId1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E620D-A0F6-421B-9419-344B072CA294}">
  <dimension ref="A1:D10"/>
  <sheetViews>
    <sheetView tabSelected="1" workbookViewId="0"/>
  </sheetViews>
  <sheetFormatPr baseColWidth="10" defaultColWidth="11.453125" defaultRowHeight="14.5" x14ac:dyDescent="0.35"/>
  <cols>
    <col min="1" max="1" width="30" style="3" customWidth="1"/>
    <col min="2" max="2" width="13" style="3" bestFit="1" customWidth="1"/>
    <col min="3" max="3" width="16.453125" style="3" bestFit="1" customWidth="1"/>
    <col min="4" max="4" width="12" style="3" bestFit="1" customWidth="1"/>
    <col min="5" max="16384" width="11.453125" style="3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21</v>
      </c>
    </row>
    <row r="2" spans="1:4" x14ac:dyDescent="0.35">
      <c r="A2" s="3" t="s">
        <v>3</v>
      </c>
      <c r="B2" s="4" t="s">
        <v>4</v>
      </c>
      <c r="C2" s="5">
        <v>44846</v>
      </c>
      <c r="D2" s="6"/>
    </row>
    <row r="3" spans="1:4" x14ac:dyDescent="0.35">
      <c r="A3" s="3" t="s">
        <v>5</v>
      </c>
      <c r="B3" s="4" t="s">
        <v>6</v>
      </c>
      <c r="C3" s="5">
        <v>44839</v>
      </c>
      <c r="D3" s="6"/>
    </row>
    <row r="4" spans="1:4" x14ac:dyDescent="0.35">
      <c r="A4" s="3" t="s">
        <v>7</v>
      </c>
      <c r="B4" s="4" t="s">
        <v>8</v>
      </c>
      <c r="C4" s="5">
        <v>44840</v>
      </c>
      <c r="D4" s="6"/>
    </row>
    <row r="5" spans="1:4" x14ac:dyDescent="0.35">
      <c r="A5" s="3" t="s">
        <v>9</v>
      </c>
      <c r="B5" s="4" t="s">
        <v>10</v>
      </c>
      <c r="C5" s="5">
        <v>44835</v>
      </c>
      <c r="D5" s="6"/>
    </row>
    <row r="6" spans="1:4" x14ac:dyDescent="0.35">
      <c r="A6" s="3" t="s">
        <v>11</v>
      </c>
      <c r="B6" s="4" t="s">
        <v>12</v>
      </c>
      <c r="C6" s="5">
        <v>44841</v>
      </c>
      <c r="D6" s="6"/>
    </row>
    <row r="7" spans="1:4" x14ac:dyDescent="0.35">
      <c r="A7" s="3" t="s">
        <v>13</v>
      </c>
      <c r="B7" s="4" t="s">
        <v>14</v>
      </c>
      <c r="C7" s="5">
        <v>44848</v>
      </c>
      <c r="D7" s="6"/>
    </row>
    <row r="8" spans="1:4" x14ac:dyDescent="0.35">
      <c r="A8" s="3" t="s">
        <v>15</v>
      </c>
      <c r="B8" s="4" t="s">
        <v>16</v>
      </c>
      <c r="C8" s="5">
        <v>44850</v>
      </c>
      <c r="D8" s="6"/>
    </row>
    <row r="9" spans="1:4" x14ac:dyDescent="0.35">
      <c r="A9" s="3" t="s">
        <v>17</v>
      </c>
      <c r="B9" s="7" t="s">
        <v>18</v>
      </c>
      <c r="C9" s="5">
        <v>44835</v>
      </c>
      <c r="D9" s="6"/>
    </row>
    <row r="10" spans="1:4" x14ac:dyDescent="0.35">
      <c r="A10" s="3" t="s">
        <v>19</v>
      </c>
      <c r="B10" s="7" t="s">
        <v>20</v>
      </c>
      <c r="C10" s="5">
        <v>44847</v>
      </c>
      <c r="D10" s="6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EB3B-E709-41B4-989C-2114709434CA}">
  <dimension ref="A1:D30"/>
  <sheetViews>
    <sheetView zoomScale="115" zoomScaleNormal="115" workbookViewId="0">
      <selection activeCell="D39" sqref="D39"/>
    </sheetView>
  </sheetViews>
  <sheetFormatPr baseColWidth="10" defaultColWidth="11.453125" defaultRowHeight="13" x14ac:dyDescent="0.3"/>
  <cols>
    <col min="1" max="1" width="20.1796875" style="9" customWidth="1"/>
    <col min="2" max="2" width="10.7265625" style="9" bestFit="1" customWidth="1"/>
    <col min="3" max="3" width="10.7265625" style="9" customWidth="1"/>
    <col min="4" max="4" width="24.1796875" style="9" customWidth="1"/>
    <col min="5" max="16384" width="11.453125" style="9"/>
  </cols>
  <sheetData>
    <row r="1" spans="1:4" x14ac:dyDescent="0.3">
      <c r="A1" s="8" t="s">
        <v>22</v>
      </c>
      <c r="B1" s="8" t="s">
        <v>23</v>
      </c>
      <c r="C1" s="8" t="s">
        <v>24</v>
      </c>
      <c r="D1" s="8" t="s">
        <v>25</v>
      </c>
    </row>
    <row r="2" spans="1:4" x14ac:dyDescent="0.3">
      <c r="A2" s="10" t="s">
        <v>26</v>
      </c>
      <c r="B2" s="11" t="s">
        <v>27</v>
      </c>
      <c r="C2" s="11" t="s">
        <v>28</v>
      </c>
      <c r="D2" s="13"/>
    </row>
    <row r="3" spans="1:4" x14ac:dyDescent="0.3">
      <c r="A3" s="10" t="s">
        <v>29</v>
      </c>
      <c r="B3" s="11" t="s">
        <v>30</v>
      </c>
      <c r="C3" s="11" t="s">
        <v>31</v>
      </c>
      <c r="D3" s="13"/>
    </row>
    <row r="4" spans="1:4" x14ac:dyDescent="0.3">
      <c r="A4" s="10" t="s">
        <v>32</v>
      </c>
      <c r="B4" s="11" t="s">
        <v>33</v>
      </c>
      <c r="C4" s="11" t="s">
        <v>34</v>
      </c>
      <c r="D4" s="13"/>
    </row>
    <row r="5" spans="1:4" x14ac:dyDescent="0.3">
      <c r="A5" s="10" t="s">
        <v>35</v>
      </c>
      <c r="B5" s="11" t="s">
        <v>36</v>
      </c>
      <c r="C5" s="11" t="s">
        <v>37</v>
      </c>
      <c r="D5" s="13"/>
    </row>
    <row r="6" spans="1:4" x14ac:dyDescent="0.3">
      <c r="A6" s="10" t="s">
        <v>38</v>
      </c>
      <c r="B6" s="11" t="s">
        <v>39</v>
      </c>
      <c r="C6" s="11" t="s">
        <v>40</v>
      </c>
      <c r="D6" s="13"/>
    </row>
    <row r="7" spans="1:4" x14ac:dyDescent="0.3">
      <c r="A7" s="10" t="s">
        <v>41</v>
      </c>
      <c r="B7" s="11" t="s">
        <v>42</v>
      </c>
      <c r="C7" s="11" t="s">
        <v>43</v>
      </c>
      <c r="D7" s="13"/>
    </row>
    <row r="8" spans="1:4" x14ac:dyDescent="0.3">
      <c r="A8" s="10" t="s">
        <v>44</v>
      </c>
      <c r="B8" s="11" t="s">
        <v>45</v>
      </c>
      <c r="C8" s="11" t="s">
        <v>46</v>
      </c>
      <c r="D8" s="13"/>
    </row>
    <row r="9" spans="1:4" x14ac:dyDescent="0.3">
      <c r="A9" s="10" t="s">
        <v>47</v>
      </c>
      <c r="B9" s="11" t="s">
        <v>48</v>
      </c>
      <c r="C9" s="11" t="s">
        <v>49</v>
      </c>
      <c r="D9" s="13"/>
    </row>
    <row r="10" spans="1:4" x14ac:dyDescent="0.3">
      <c r="A10" s="10" t="s">
        <v>50</v>
      </c>
      <c r="B10" s="11" t="s">
        <v>51</v>
      </c>
      <c r="C10" s="11" t="s">
        <v>52</v>
      </c>
      <c r="D10" s="13"/>
    </row>
    <row r="11" spans="1:4" x14ac:dyDescent="0.3">
      <c r="A11" s="10" t="s">
        <v>53</v>
      </c>
      <c r="B11" s="11" t="s">
        <v>54</v>
      </c>
      <c r="C11" s="11" t="s">
        <v>55</v>
      </c>
      <c r="D11" s="13"/>
    </row>
    <row r="12" spans="1:4" x14ac:dyDescent="0.3">
      <c r="A12" s="10" t="s">
        <v>56</v>
      </c>
      <c r="B12" s="11" t="s">
        <v>57</v>
      </c>
      <c r="C12" s="11" t="s">
        <v>58</v>
      </c>
      <c r="D12" s="13"/>
    </row>
    <row r="13" spans="1:4" x14ac:dyDescent="0.3">
      <c r="A13" s="10" t="s">
        <v>59</v>
      </c>
      <c r="B13" s="11" t="s">
        <v>60</v>
      </c>
      <c r="C13" s="11" t="s">
        <v>61</v>
      </c>
      <c r="D13" s="13"/>
    </row>
    <row r="14" spans="1:4" x14ac:dyDescent="0.3">
      <c r="A14" s="10" t="s">
        <v>62</v>
      </c>
      <c r="B14" s="11" t="s">
        <v>63</v>
      </c>
      <c r="C14" s="11" t="s">
        <v>64</v>
      </c>
      <c r="D14" s="13"/>
    </row>
    <row r="15" spans="1:4" x14ac:dyDescent="0.3">
      <c r="A15" s="10" t="s">
        <v>65</v>
      </c>
      <c r="B15" s="11" t="s">
        <v>66</v>
      </c>
      <c r="C15" s="11" t="s">
        <v>67</v>
      </c>
      <c r="D15" s="13"/>
    </row>
    <row r="16" spans="1:4" x14ac:dyDescent="0.3">
      <c r="A16" s="10" t="s">
        <v>68</v>
      </c>
      <c r="B16" s="11" t="s">
        <v>69</v>
      </c>
      <c r="C16" s="11" t="s">
        <v>70</v>
      </c>
      <c r="D16" s="13"/>
    </row>
    <row r="17" spans="1:4" x14ac:dyDescent="0.3">
      <c r="A17" s="10" t="s">
        <v>71</v>
      </c>
      <c r="B17" s="11" t="s">
        <v>72</v>
      </c>
      <c r="C17" s="11" t="s">
        <v>73</v>
      </c>
      <c r="D17" s="13"/>
    </row>
    <row r="18" spans="1:4" x14ac:dyDescent="0.3">
      <c r="A18" s="10" t="s">
        <v>74</v>
      </c>
      <c r="B18" s="11" t="s">
        <v>75</v>
      </c>
      <c r="C18" s="11" t="s">
        <v>76</v>
      </c>
      <c r="D18" s="13"/>
    </row>
    <row r="19" spans="1:4" x14ac:dyDescent="0.3">
      <c r="A19" s="10" t="s">
        <v>77</v>
      </c>
      <c r="B19" s="11" t="s">
        <v>78</v>
      </c>
      <c r="C19" s="11" t="s">
        <v>79</v>
      </c>
      <c r="D19" s="13"/>
    </row>
    <row r="20" spans="1:4" x14ac:dyDescent="0.3">
      <c r="A20" s="10" t="s">
        <v>80</v>
      </c>
      <c r="B20" s="11" t="s">
        <v>81</v>
      </c>
      <c r="C20" s="11" t="s">
        <v>82</v>
      </c>
      <c r="D20" s="13"/>
    </row>
    <row r="21" spans="1:4" x14ac:dyDescent="0.3">
      <c r="A21" s="10" t="s">
        <v>83</v>
      </c>
      <c r="B21" s="11" t="s">
        <v>84</v>
      </c>
      <c r="C21" s="11" t="s">
        <v>85</v>
      </c>
      <c r="D21" s="13"/>
    </row>
    <row r="22" spans="1:4" x14ac:dyDescent="0.3">
      <c r="A22" s="10" t="s">
        <v>86</v>
      </c>
      <c r="B22" s="11" t="s">
        <v>87</v>
      </c>
      <c r="C22" s="11" t="s">
        <v>58</v>
      </c>
      <c r="D22" s="13"/>
    </row>
    <row r="23" spans="1:4" x14ac:dyDescent="0.3">
      <c r="A23" s="10" t="s">
        <v>88</v>
      </c>
      <c r="B23" s="11" t="s">
        <v>89</v>
      </c>
      <c r="C23" s="11" t="s">
        <v>90</v>
      </c>
      <c r="D23" s="13"/>
    </row>
    <row r="24" spans="1:4" x14ac:dyDescent="0.3">
      <c r="A24" s="10" t="s">
        <v>91</v>
      </c>
      <c r="B24" s="11" t="s">
        <v>92</v>
      </c>
      <c r="C24" s="11" t="s">
        <v>93</v>
      </c>
      <c r="D24" s="13"/>
    </row>
    <row r="25" spans="1:4" x14ac:dyDescent="0.3">
      <c r="A25" s="10" t="s">
        <v>94</v>
      </c>
      <c r="B25" s="11" t="s">
        <v>95</v>
      </c>
      <c r="C25" s="11" t="s">
        <v>96</v>
      </c>
      <c r="D25" s="13"/>
    </row>
    <row r="26" spans="1:4" x14ac:dyDescent="0.3">
      <c r="A26" s="10" t="s">
        <v>97</v>
      </c>
      <c r="B26" s="11" t="s">
        <v>98</v>
      </c>
      <c r="C26" s="11" t="s">
        <v>99</v>
      </c>
      <c r="D26" s="13"/>
    </row>
    <row r="28" spans="1:4" x14ac:dyDescent="0.3">
      <c r="A28" s="12"/>
    </row>
    <row r="29" spans="1:4" x14ac:dyDescent="0.3">
      <c r="A29" s="12"/>
    </row>
    <row r="30" spans="1:4" x14ac:dyDescent="0.3">
      <c r="A30" s="12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  <headerFooter>
    <oddFooter>&amp;L&amp;Z&amp;F&amp;RSeite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5DC3-4BF0-4260-B6D3-F16DCE470829}">
  <dimension ref="A1:J36"/>
  <sheetViews>
    <sheetView zoomScale="80" zoomScaleNormal="80" workbookViewId="0">
      <selection activeCell="J4" sqref="J4"/>
    </sheetView>
  </sheetViews>
  <sheetFormatPr baseColWidth="10" defaultRowHeight="14.5" x14ac:dyDescent="0.35"/>
  <cols>
    <col min="1" max="1" width="13.81640625" bestFit="1" customWidth="1"/>
    <col min="2" max="2" width="14.7265625" bestFit="1" customWidth="1"/>
    <col min="3" max="3" width="14.453125" bestFit="1" customWidth="1"/>
    <col min="4" max="4" width="14.81640625" bestFit="1" customWidth="1"/>
    <col min="5" max="5" width="9.7265625" bestFit="1" customWidth="1"/>
    <col min="6" max="7" width="14.1796875" bestFit="1" customWidth="1"/>
    <col min="8" max="8" width="9" bestFit="1" customWidth="1"/>
    <col min="9" max="9" width="10.7265625" bestFit="1" customWidth="1"/>
    <col min="10" max="10" width="34.1796875" bestFit="1" customWidth="1"/>
  </cols>
  <sheetData>
    <row r="1" spans="1:10" ht="29.5" x14ac:dyDescent="0.55000000000000004">
      <c r="A1" s="86" t="s">
        <v>100</v>
      </c>
      <c r="B1" s="86"/>
      <c r="C1" s="86"/>
      <c r="D1" s="86"/>
      <c r="E1" s="86"/>
      <c r="F1" s="86"/>
      <c r="G1" s="86"/>
      <c r="H1" s="86"/>
      <c r="I1" s="86"/>
    </row>
    <row r="2" spans="1:10" s="14" customFormat="1" ht="13" x14ac:dyDescent="0.3"/>
    <row r="3" spans="1:10" s="14" customFormat="1" ht="15.5" x14ac:dyDescent="0.35">
      <c r="A3" s="15" t="s">
        <v>101</v>
      </c>
      <c r="B3" s="15" t="s">
        <v>102</v>
      </c>
      <c r="C3" s="15" t="s">
        <v>103</v>
      </c>
      <c r="D3" s="15" t="s">
        <v>104</v>
      </c>
      <c r="E3" s="15" t="s">
        <v>105</v>
      </c>
      <c r="F3" s="15" t="s">
        <v>106</v>
      </c>
      <c r="G3" s="15" t="s">
        <v>107</v>
      </c>
      <c r="H3" s="15" t="s">
        <v>108</v>
      </c>
      <c r="I3" s="15" t="s">
        <v>109</v>
      </c>
      <c r="J3" s="15" t="s">
        <v>213</v>
      </c>
    </row>
    <row r="4" spans="1:10" s="14" customFormat="1" ht="15.5" x14ac:dyDescent="0.35">
      <c r="A4" s="16" t="s">
        <v>110</v>
      </c>
      <c r="B4" s="16" t="s">
        <v>111</v>
      </c>
      <c r="C4" s="16" t="s">
        <v>112</v>
      </c>
      <c r="D4" s="17">
        <v>1147</v>
      </c>
      <c r="E4" s="16" t="s">
        <v>113</v>
      </c>
      <c r="F4" s="18">
        <v>439</v>
      </c>
      <c r="G4" s="17">
        <v>3</v>
      </c>
      <c r="H4" s="17" t="s">
        <v>114</v>
      </c>
      <c r="I4" s="16" t="s">
        <v>115</v>
      </c>
      <c r="J4" s="20"/>
    </row>
    <row r="5" spans="1:10" s="14" customFormat="1" ht="15.5" x14ac:dyDescent="0.35">
      <c r="A5" s="16" t="s">
        <v>116</v>
      </c>
      <c r="B5" s="16" t="s">
        <v>117</v>
      </c>
      <c r="C5" s="16" t="s">
        <v>118</v>
      </c>
      <c r="D5" s="17">
        <v>1210</v>
      </c>
      <c r="E5" s="16" t="s">
        <v>119</v>
      </c>
      <c r="F5" s="18">
        <v>2789</v>
      </c>
      <c r="G5" s="17">
        <v>1</v>
      </c>
      <c r="H5" s="17" t="s">
        <v>120</v>
      </c>
      <c r="I5" s="16" t="s">
        <v>121</v>
      </c>
      <c r="J5" s="20"/>
    </row>
    <row r="6" spans="1:10" s="14" customFormat="1" ht="15.5" x14ac:dyDescent="0.35">
      <c r="A6" s="16" t="s">
        <v>122</v>
      </c>
      <c r="B6" s="16" t="s">
        <v>123</v>
      </c>
      <c r="C6" s="16" t="s">
        <v>124</v>
      </c>
      <c r="D6" s="17">
        <v>1355</v>
      </c>
      <c r="E6" s="16" t="s">
        <v>125</v>
      </c>
      <c r="F6" s="18">
        <v>499</v>
      </c>
      <c r="G6" s="17">
        <v>9</v>
      </c>
      <c r="H6" s="17" t="s">
        <v>114</v>
      </c>
      <c r="I6" s="16" t="s">
        <v>115</v>
      </c>
      <c r="J6" s="20"/>
    </row>
    <row r="7" spans="1:10" s="14" customFormat="1" ht="15.5" x14ac:dyDescent="0.35">
      <c r="A7" s="16" t="s">
        <v>126</v>
      </c>
      <c r="B7" s="16" t="s">
        <v>127</v>
      </c>
      <c r="C7" s="16" t="s">
        <v>128</v>
      </c>
      <c r="D7" s="17">
        <v>8175</v>
      </c>
      <c r="E7" s="16" t="s">
        <v>129</v>
      </c>
      <c r="F7" s="18">
        <v>29</v>
      </c>
      <c r="G7" s="17">
        <v>69</v>
      </c>
      <c r="H7" s="17" t="s">
        <v>114</v>
      </c>
      <c r="I7" s="16" t="s">
        <v>115</v>
      </c>
      <c r="J7" s="20"/>
    </row>
    <row r="8" spans="1:10" s="14" customFormat="1" ht="15.5" x14ac:dyDescent="0.35">
      <c r="A8" s="16" t="s">
        <v>130</v>
      </c>
      <c r="B8" s="16" t="s">
        <v>131</v>
      </c>
      <c r="C8" s="16" t="s">
        <v>132</v>
      </c>
      <c r="D8" s="17">
        <v>1110</v>
      </c>
      <c r="E8" s="16" t="s">
        <v>133</v>
      </c>
      <c r="F8" s="18">
        <v>749</v>
      </c>
      <c r="G8" s="17">
        <v>6</v>
      </c>
      <c r="H8" s="17" t="s">
        <v>114</v>
      </c>
      <c r="I8" s="16" t="s">
        <v>115</v>
      </c>
      <c r="J8" s="20"/>
    </row>
    <row r="9" spans="1:10" s="14" customFormat="1" ht="15.5" x14ac:dyDescent="0.35">
      <c r="A9" s="16" t="s">
        <v>134</v>
      </c>
      <c r="B9" s="16" t="s">
        <v>135</v>
      </c>
      <c r="C9" s="16" t="s">
        <v>136</v>
      </c>
      <c r="D9" s="17">
        <v>1478</v>
      </c>
      <c r="E9" s="16" t="s">
        <v>137</v>
      </c>
      <c r="F9" s="18">
        <v>69</v>
      </c>
      <c r="G9" s="17">
        <v>55</v>
      </c>
      <c r="H9" s="17" t="s">
        <v>120</v>
      </c>
      <c r="I9" s="16" t="s">
        <v>121</v>
      </c>
      <c r="J9" s="20"/>
    </row>
    <row r="10" spans="1:10" s="14" customFormat="1" ht="15.5" x14ac:dyDescent="0.35">
      <c r="A10" s="16" t="s">
        <v>138</v>
      </c>
      <c r="B10" s="16" t="s">
        <v>139</v>
      </c>
      <c r="C10" s="16" t="s">
        <v>140</v>
      </c>
      <c r="D10" s="17">
        <v>1478</v>
      </c>
      <c r="E10" s="16" t="s">
        <v>137</v>
      </c>
      <c r="F10" s="18">
        <v>299</v>
      </c>
      <c r="G10" s="17">
        <v>3</v>
      </c>
      <c r="H10" s="17" t="s">
        <v>120</v>
      </c>
      <c r="I10" s="16" t="s">
        <v>121</v>
      </c>
      <c r="J10" s="20"/>
    </row>
    <row r="11" spans="1:10" s="14" customFormat="1" ht="15.5" x14ac:dyDescent="0.35">
      <c r="A11" s="16" t="s">
        <v>141</v>
      </c>
      <c r="B11" s="16" t="s">
        <v>142</v>
      </c>
      <c r="C11" s="16" t="s">
        <v>143</v>
      </c>
      <c r="D11" s="17">
        <v>1210</v>
      </c>
      <c r="E11" s="16" t="s">
        <v>119</v>
      </c>
      <c r="F11" s="18">
        <v>99</v>
      </c>
      <c r="G11" s="17">
        <v>10</v>
      </c>
      <c r="H11" s="17" t="s">
        <v>114</v>
      </c>
      <c r="I11" s="16" t="s">
        <v>115</v>
      </c>
      <c r="J11" s="20"/>
    </row>
    <row r="12" spans="1:10" s="14" customFormat="1" ht="15.5" x14ac:dyDescent="0.35">
      <c r="A12" s="16" t="s">
        <v>144</v>
      </c>
      <c r="B12" s="16" t="s">
        <v>145</v>
      </c>
      <c r="C12" s="16" t="s">
        <v>146</v>
      </c>
      <c r="D12" s="17">
        <v>8175</v>
      </c>
      <c r="E12" s="16" t="s">
        <v>129</v>
      </c>
      <c r="F12" s="18">
        <v>789</v>
      </c>
      <c r="G12" s="17">
        <v>3</v>
      </c>
      <c r="H12" s="17" t="s">
        <v>120</v>
      </c>
      <c r="I12" s="16" t="s">
        <v>121</v>
      </c>
      <c r="J12" s="20"/>
    </row>
    <row r="13" spans="1:10" s="14" customFormat="1" ht="15.5" x14ac:dyDescent="0.35">
      <c r="A13" s="16" t="s">
        <v>147</v>
      </c>
      <c r="B13" s="16" t="s">
        <v>148</v>
      </c>
      <c r="C13" s="16" t="s">
        <v>149</v>
      </c>
      <c r="D13" s="17">
        <v>1478</v>
      </c>
      <c r="E13" s="16" t="s">
        <v>137</v>
      </c>
      <c r="F13" s="18">
        <v>599</v>
      </c>
      <c r="G13" s="17">
        <v>19</v>
      </c>
      <c r="H13" s="17" t="s">
        <v>120</v>
      </c>
      <c r="I13" s="16" t="s">
        <v>121</v>
      </c>
      <c r="J13" s="20"/>
    </row>
    <row r="14" spans="1:10" s="14" customFormat="1" ht="15.5" x14ac:dyDescent="0.35">
      <c r="A14" s="16" t="s">
        <v>150</v>
      </c>
      <c r="B14" s="16" t="s">
        <v>151</v>
      </c>
      <c r="C14" s="16" t="s">
        <v>152</v>
      </c>
      <c r="D14" s="17">
        <v>8175</v>
      </c>
      <c r="E14" s="16" t="s">
        <v>129</v>
      </c>
      <c r="F14" s="18">
        <v>499</v>
      </c>
      <c r="G14" s="17">
        <v>9</v>
      </c>
      <c r="H14" s="17" t="s">
        <v>114</v>
      </c>
      <c r="I14" s="16" t="s">
        <v>115</v>
      </c>
      <c r="J14" s="20"/>
    </row>
    <row r="15" spans="1:10" s="14" customFormat="1" ht="15.5" x14ac:dyDescent="0.35">
      <c r="A15" s="16" t="s">
        <v>153</v>
      </c>
      <c r="B15" s="16" t="s">
        <v>154</v>
      </c>
      <c r="C15" s="16" t="s">
        <v>155</v>
      </c>
      <c r="D15" s="17">
        <v>1110</v>
      </c>
      <c r="E15" s="16" t="s">
        <v>133</v>
      </c>
      <c r="F15" s="18">
        <v>899</v>
      </c>
      <c r="G15" s="17">
        <v>19</v>
      </c>
      <c r="H15" s="17" t="s">
        <v>120</v>
      </c>
      <c r="I15" s="16" t="s">
        <v>121</v>
      </c>
      <c r="J15" s="20"/>
    </row>
    <row r="16" spans="1:10" s="14" customFormat="1" ht="15.5" x14ac:dyDescent="0.35">
      <c r="A16" s="16" t="s">
        <v>156</v>
      </c>
      <c r="B16" s="16" t="s">
        <v>157</v>
      </c>
      <c r="C16" s="16" t="s">
        <v>158</v>
      </c>
      <c r="D16" s="17">
        <v>1355</v>
      </c>
      <c r="E16" s="16" t="s">
        <v>125</v>
      </c>
      <c r="F16" s="18">
        <v>299</v>
      </c>
      <c r="G16" s="17">
        <v>3</v>
      </c>
      <c r="H16" s="17" t="s">
        <v>114</v>
      </c>
      <c r="I16" s="16" t="s">
        <v>115</v>
      </c>
      <c r="J16" s="20"/>
    </row>
    <row r="17" spans="1:10" s="14" customFormat="1" ht="15.5" x14ac:dyDescent="0.35">
      <c r="A17" s="16" t="s">
        <v>159</v>
      </c>
      <c r="B17" s="16" t="s">
        <v>160</v>
      </c>
      <c r="C17" s="16" t="s">
        <v>161</v>
      </c>
      <c r="D17" s="17">
        <v>1110</v>
      </c>
      <c r="E17" s="16" t="s">
        <v>133</v>
      </c>
      <c r="F17" s="18">
        <v>769</v>
      </c>
      <c r="G17" s="17">
        <v>4</v>
      </c>
      <c r="H17" s="17" t="s">
        <v>114</v>
      </c>
      <c r="I17" s="16" t="s">
        <v>115</v>
      </c>
      <c r="J17" s="20"/>
    </row>
    <row r="18" spans="1:10" s="14" customFormat="1" ht="15.5" x14ac:dyDescent="0.35">
      <c r="A18" s="16" t="s">
        <v>162</v>
      </c>
      <c r="B18" s="16" t="s">
        <v>163</v>
      </c>
      <c r="C18" s="16" t="s">
        <v>164</v>
      </c>
      <c r="D18" s="17">
        <v>1478</v>
      </c>
      <c r="E18" s="16" t="s">
        <v>137</v>
      </c>
      <c r="F18" s="18">
        <v>699</v>
      </c>
      <c r="G18" s="17">
        <v>1</v>
      </c>
      <c r="H18" s="17" t="s">
        <v>120</v>
      </c>
      <c r="I18" s="16" t="s">
        <v>121</v>
      </c>
      <c r="J18" s="20"/>
    </row>
    <row r="19" spans="1:10" s="14" customFormat="1" ht="15.5" x14ac:dyDescent="0.35">
      <c r="A19" s="16" t="s">
        <v>165</v>
      </c>
      <c r="B19" s="16" t="s">
        <v>166</v>
      </c>
      <c r="C19" s="16" t="s">
        <v>167</v>
      </c>
      <c r="D19" s="17">
        <v>1210</v>
      </c>
      <c r="E19" s="16" t="s">
        <v>119</v>
      </c>
      <c r="F19" s="18">
        <v>149</v>
      </c>
      <c r="G19" s="17">
        <v>2</v>
      </c>
      <c r="H19" s="17" t="s">
        <v>120</v>
      </c>
      <c r="I19" s="16" t="s">
        <v>121</v>
      </c>
      <c r="J19" s="20"/>
    </row>
    <row r="20" spans="1:10" s="14" customFormat="1" ht="15.5" x14ac:dyDescent="0.35">
      <c r="A20" s="16" t="s">
        <v>168</v>
      </c>
      <c r="B20" s="16" t="s">
        <v>169</v>
      </c>
      <c r="C20" s="16" t="s">
        <v>170</v>
      </c>
      <c r="D20" s="17">
        <v>1355</v>
      </c>
      <c r="E20" s="16" t="s">
        <v>125</v>
      </c>
      <c r="F20" s="18">
        <v>109</v>
      </c>
      <c r="G20" s="17">
        <v>23</v>
      </c>
      <c r="H20" s="17" t="s">
        <v>120</v>
      </c>
      <c r="I20" s="16" t="s">
        <v>121</v>
      </c>
      <c r="J20" s="20"/>
    </row>
    <row r="21" spans="1:10" s="14" customFormat="1" ht="15.5" x14ac:dyDescent="0.35">
      <c r="A21" s="16" t="s">
        <v>171</v>
      </c>
      <c r="B21" s="16" t="s">
        <v>172</v>
      </c>
      <c r="C21" s="16" t="s">
        <v>173</v>
      </c>
      <c r="D21" s="17">
        <v>1355</v>
      </c>
      <c r="E21" s="16" t="s">
        <v>125</v>
      </c>
      <c r="F21" s="18">
        <v>299</v>
      </c>
      <c r="G21" s="17">
        <v>17</v>
      </c>
      <c r="H21" s="17" t="s">
        <v>120</v>
      </c>
      <c r="I21" s="16" t="s">
        <v>121</v>
      </c>
      <c r="J21" s="20"/>
    </row>
    <row r="22" spans="1:10" s="14" customFormat="1" ht="15.5" x14ac:dyDescent="0.35">
      <c r="A22" s="16" t="s">
        <v>174</v>
      </c>
      <c r="B22" s="16" t="s">
        <v>175</v>
      </c>
      <c r="C22" s="16" t="s">
        <v>176</v>
      </c>
      <c r="D22" s="17">
        <v>1147</v>
      </c>
      <c r="E22" s="16" t="s">
        <v>113</v>
      </c>
      <c r="F22" s="18">
        <v>49</v>
      </c>
      <c r="G22" s="17">
        <v>36</v>
      </c>
      <c r="H22" s="17" t="s">
        <v>114</v>
      </c>
      <c r="I22" s="16" t="s">
        <v>115</v>
      </c>
      <c r="J22" s="20"/>
    </row>
    <row r="23" spans="1:10" s="14" customFormat="1" ht="15.5" x14ac:dyDescent="0.35">
      <c r="A23" s="16" t="s">
        <v>177</v>
      </c>
      <c r="B23" s="16" t="s">
        <v>178</v>
      </c>
      <c r="C23" s="16" t="s">
        <v>179</v>
      </c>
      <c r="D23" s="17">
        <v>1147</v>
      </c>
      <c r="E23" s="16" t="s">
        <v>113</v>
      </c>
      <c r="F23" s="18">
        <v>79</v>
      </c>
      <c r="G23" s="17">
        <v>18</v>
      </c>
      <c r="H23" s="17" t="s">
        <v>114</v>
      </c>
      <c r="I23" s="16" t="s">
        <v>115</v>
      </c>
      <c r="J23" s="20"/>
    </row>
    <row r="24" spans="1:10" s="14" customFormat="1" ht="15.5" x14ac:dyDescent="0.35">
      <c r="A24" s="16" t="s">
        <v>180</v>
      </c>
      <c r="B24" s="16" t="s">
        <v>181</v>
      </c>
      <c r="C24" s="16" t="s">
        <v>182</v>
      </c>
      <c r="D24" s="17">
        <v>8175</v>
      </c>
      <c r="E24" s="16" t="s">
        <v>129</v>
      </c>
      <c r="F24" s="18">
        <v>59</v>
      </c>
      <c r="G24" s="17">
        <v>54</v>
      </c>
      <c r="H24" s="17" t="s">
        <v>114</v>
      </c>
      <c r="I24" s="16" t="s">
        <v>115</v>
      </c>
      <c r="J24" s="20"/>
    </row>
    <row r="25" spans="1:10" s="14" customFormat="1" ht="15.5" x14ac:dyDescent="0.35">
      <c r="A25" s="16" t="s">
        <v>183</v>
      </c>
      <c r="B25" s="16" t="s">
        <v>184</v>
      </c>
      <c r="C25" s="16" t="s">
        <v>185</v>
      </c>
      <c r="D25" s="17">
        <v>1355</v>
      </c>
      <c r="E25" s="16" t="s">
        <v>125</v>
      </c>
      <c r="F25" s="18">
        <v>289</v>
      </c>
      <c r="G25" s="17">
        <v>23</v>
      </c>
      <c r="H25" s="17" t="s">
        <v>120</v>
      </c>
      <c r="I25" s="16" t="s">
        <v>121</v>
      </c>
      <c r="J25" s="20"/>
    </row>
    <row r="26" spans="1:10" s="14" customFormat="1" ht="15.5" x14ac:dyDescent="0.35">
      <c r="A26" s="16" t="s">
        <v>186</v>
      </c>
      <c r="B26" s="16" t="s">
        <v>187</v>
      </c>
      <c r="C26" s="16" t="s">
        <v>188</v>
      </c>
      <c r="D26" s="17">
        <v>1210</v>
      </c>
      <c r="E26" s="16" t="s">
        <v>119</v>
      </c>
      <c r="F26" s="18">
        <v>3798</v>
      </c>
      <c r="G26" s="17">
        <v>2</v>
      </c>
      <c r="H26" s="17" t="s">
        <v>114</v>
      </c>
      <c r="I26" s="16" t="s">
        <v>115</v>
      </c>
      <c r="J26" s="20"/>
    </row>
    <row r="27" spans="1:10" s="14" customFormat="1" ht="15.5" x14ac:dyDescent="0.35">
      <c r="A27" s="16" t="s">
        <v>189</v>
      </c>
      <c r="B27" s="16" t="s">
        <v>190</v>
      </c>
      <c r="C27" s="16" t="s">
        <v>191</v>
      </c>
      <c r="D27" s="17">
        <v>8175</v>
      </c>
      <c r="E27" s="16" t="s">
        <v>129</v>
      </c>
      <c r="F27" s="18">
        <v>369</v>
      </c>
      <c r="G27" s="17">
        <v>8</v>
      </c>
      <c r="H27" s="17" t="s">
        <v>120</v>
      </c>
      <c r="I27" s="16" t="s">
        <v>121</v>
      </c>
      <c r="J27" s="20"/>
    </row>
    <row r="28" spans="1:10" s="14" customFormat="1" ht="15.5" x14ac:dyDescent="0.35">
      <c r="A28" s="16" t="s">
        <v>192</v>
      </c>
      <c r="B28" s="16" t="s">
        <v>193</v>
      </c>
      <c r="C28" s="16" t="s">
        <v>194</v>
      </c>
      <c r="D28" s="17">
        <v>1210</v>
      </c>
      <c r="E28" s="16" t="s">
        <v>119</v>
      </c>
      <c r="F28" s="18">
        <v>19</v>
      </c>
      <c r="G28" s="17">
        <v>99</v>
      </c>
      <c r="H28" s="17" t="s">
        <v>120</v>
      </c>
      <c r="I28" s="16" t="s">
        <v>121</v>
      </c>
      <c r="J28" s="20"/>
    </row>
    <row r="29" spans="1:10" s="14" customFormat="1" ht="15.5" x14ac:dyDescent="0.35">
      <c r="A29" s="16" t="s">
        <v>195</v>
      </c>
      <c r="B29" s="16" t="s">
        <v>196</v>
      </c>
      <c r="C29" s="16" t="s">
        <v>197</v>
      </c>
      <c r="D29" s="17">
        <v>8175</v>
      </c>
      <c r="E29" s="16" t="s">
        <v>129</v>
      </c>
      <c r="F29" s="18">
        <v>1009</v>
      </c>
      <c r="G29" s="17">
        <v>2</v>
      </c>
      <c r="H29" s="17" t="s">
        <v>120</v>
      </c>
      <c r="I29" s="16" t="s">
        <v>121</v>
      </c>
      <c r="J29" s="20"/>
    </row>
    <row r="30" spans="1:10" s="14" customFormat="1" ht="15.5" x14ac:dyDescent="0.35">
      <c r="A30" s="16" t="s">
        <v>198</v>
      </c>
      <c r="B30" s="16" t="s">
        <v>199</v>
      </c>
      <c r="C30" s="16" t="s">
        <v>200</v>
      </c>
      <c r="D30" s="17">
        <v>1210</v>
      </c>
      <c r="E30" s="16" t="s">
        <v>119</v>
      </c>
      <c r="F30" s="18">
        <v>79</v>
      </c>
      <c r="G30" s="17">
        <v>5</v>
      </c>
      <c r="H30" s="17" t="s">
        <v>114</v>
      </c>
      <c r="I30" s="16" t="s">
        <v>115</v>
      </c>
      <c r="J30" s="20"/>
    </row>
    <row r="31" spans="1:10" s="14" customFormat="1" ht="15.5" x14ac:dyDescent="0.35">
      <c r="A31" s="16" t="s">
        <v>201</v>
      </c>
      <c r="B31" s="16" t="s">
        <v>202</v>
      </c>
      <c r="C31" s="16" t="s">
        <v>203</v>
      </c>
      <c r="D31" s="17">
        <v>8175</v>
      </c>
      <c r="E31" s="16" t="s">
        <v>129</v>
      </c>
      <c r="F31" s="18">
        <v>199</v>
      </c>
      <c r="G31" s="17">
        <v>17</v>
      </c>
      <c r="H31" s="17" t="s">
        <v>114</v>
      </c>
      <c r="I31" s="16" t="s">
        <v>115</v>
      </c>
      <c r="J31" s="20"/>
    </row>
    <row r="32" spans="1:10" s="14" customFormat="1" ht="15.5" x14ac:dyDescent="0.35">
      <c r="A32" s="16" t="s">
        <v>204</v>
      </c>
      <c r="B32" s="16" t="s">
        <v>205</v>
      </c>
      <c r="C32" s="16" t="s">
        <v>206</v>
      </c>
      <c r="D32" s="17">
        <v>1478</v>
      </c>
      <c r="E32" s="16" t="s">
        <v>137</v>
      </c>
      <c r="F32" s="18">
        <v>89</v>
      </c>
      <c r="G32" s="17">
        <v>46</v>
      </c>
      <c r="H32" s="17" t="s">
        <v>120</v>
      </c>
      <c r="I32" s="16" t="s">
        <v>121</v>
      </c>
      <c r="J32" s="20"/>
    </row>
    <row r="33" spans="1:10" s="14" customFormat="1" ht="15.5" x14ac:dyDescent="0.35">
      <c r="A33" s="16" t="s">
        <v>207</v>
      </c>
      <c r="B33" s="16" t="s">
        <v>208</v>
      </c>
      <c r="C33" s="16" t="s">
        <v>209</v>
      </c>
      <c r="D33" s="17">
        <v>1110</v>
      </c>
      <c r="E33" s="16" t="s">
        <v>133</v>
      </c>
      <c r="F33" s="18">
        <v>529</v>
      </c>
      <c r="G33" s="17">
        <v>11</v>
      </c>
      <c r="H33" s="17" t="s">
        <v>120</v>
      </c>
      <c r="I33" s="16" t="s">
        <v>121</v>
      </c>
      <c r="J33" s="20"/>
    </row>
    <row r="34" spans="1:10" s="14" customFormat="1" ht="15.5" x14ac:dyDescent="0.35">
      <c r="A34" s="16" t="s">
        <v>210</v>
      </c>
      <c r="B34" s="16" t="s">
        <v>211</v>
      </c>
      <c r="C34" s="16" t="s">
        <v>212</v>
      </c>
      <c r="D34" s="17">
        <v>8175</v>
      </c>
      <c r="E34" s="16" t="s">
        <v>129</v>
      </c>
      <c r="F34" s="18">
        <v>1989</v>
      </c>
      <c r="G34" s="17">
        <v>6</v>
      </c>
      <c r="H34" s="17" t="s">
        <v>120</v>
      </c>
      <c r="I34" s="16" t="s">
        <v>121</v>
      </c>
      <c r="J34" s="20"/>
    </row>
    <row r="35" spans="1:10" ht="15.5" x14ac:dyDescent="0.35">
      <c r="A35" s="19"/>
      <c r="B35" s="19"/>
      <c r="C35" s="19"/>
      <c r="D35" s="19"/>
      <c r="E35" s="19"/>
      <c r="F35" s="19"/>
      <c r="G35" s="19"/>
      <c r="H35" s="19"/>
      <c r="I35" s="19"/>
    </row>
    <row r="36" spans="1:10" ht="15.5" x14ac:dyDescent="0.35">
      <c r="A36" s="19"/>
      <c r="B36" s="19"/>
      <c r="C36" s="19"/>
      <c r="D36" s="19"/>
      <c r="E36" s="19"/>
      <c r="F36" s="19"/>
      <c r="G36" s="19"/>
      <c r="H36" s="19"/>
      <c r="I36" s="19"/>
    </row>
  </sheetData>
  <mergeCells count="1">
    <mergeCell ref="A1:I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FD51-705D-4041-B07A-8AE9E094C29E}">
  <sheetPr>
    <pageSetUpPr fitToPage="1"/>
  </sheetPr>
  <dimension ref="A1:H16"/>
  <sheetViews>
    <sheetView zoomScaleNormal="100" workbookViewId="0">
      <pane ySplit="1" topLeftCell="A2" activePane="bottomLeft" state="frozen"/>
      <selection activeCell="C1" sqref="C1"/>
      <selection pane="bottomLeft" activeCell="H2" sqref="H2"/>
    </sheetView>
  </sheetViews>
  <sheetFormatPr baseColWidth="10" defaultColWidth="15.7265625" defaultRowHeight="13" x14ac:dyDescent="0.3"/>
  <cols>
    <col min="1" max="1" width="38.453125" style="30" customWidth="1"/>
    <col min="2" max="2" width="15.7265625" style="27" customWidth="1"/>
    <col min="3" max="3" width="7.26953125" style="31" customWidth="1"/>
    <col min="4" max="4" width="15.7265625" style="27" customWidth="1"/>
    <col min="5" max="5" width="21.81640625" style="27" customWidth="1"/>
    <col min="6" max="6" width="36.453125" style="27" customWidth="1"/>
    <col min="7" max="7" width="20" style="27" customWidth="1"/>
    <col min="8" max="8" width="31.26953125" style="27" customWidth="1"/>
    <col min="9" max="16384" width="15.7265625" style="27"/>
  </cols>
  <sheetData>
    <row r="1" spans="1:8" s="23" customFormat="1" ht="16" thickBot="1" x14ac:dyDescent="0.4">
      <c r="A1" s="21" t="s">
        <v>214</v>
      </c>
      <c r="B1" s="21" t="s">
        <v>215</v>
      </c>
      <c r="C1" s="22" t="s">
        <v>216</v>
      </c>
      <c r="D1" s="21" t="s">
        <v>217</v>
      </c>
      <c r="E1" s="21" t="s">
        <v>218</v>
      </c>
      <c r="F1" s="21" t="s">
        <v>219</v>
      </c>
      <c r="G1" s="21" t="s">
        <v>220</v>
      </c>
      <c r="H1" s="23" t="s">
        <v>319</v>
      </c>
    </row>
    <row r="2" spans="1:8" x14ac:dyDescent="0.3">
      <c r="A2" s="24" t="s">
        <v>221</v>
      </c>
      <c r="B2" s="25" t="s">
        <v>222</v>
      </c>
      <c r="C2" s="26" t="s">
        <v>223</v>
      </c>
      <c r="D2" s="25" t="s">
        <v>224</v>
      </c>
      <c r="E2" s="25" t="s">
        <v>225</v>
      </c>
      <c r="F2" s="25" t="s">
        <v>226</v>
      </c>
      <c r="G2" s="25" t="s">
        <v>227</v>
      </c>
      <c r="H2" s="32"/>
    </row>
    <row r="3" spans="1:8" x14ac:dyDescent="0.3">
      <c r="A3" s="24" t="s">
        <v>228</v>
      </c>
      <c r="B3" s="25" t="s">
        <v>229</v>
      </c>
      <c r="C3" s="26" t="s">
        <v>230</v>
      </c>
      <c r="D3" s="25" t="s">
        <v>231</v>
      </c>
      <c r="E3" s="28" t="s">
        <v>232</v>
      </c>
      <c r="F3" s="25" t="s">
        <v>233</v>
      </c>
      <c r="G3" s="25" t="s">
        <v>234</v>
      </c>
      <c r="H3" s="32"/>
    </row>
    <row r="4" spans="1:8" x14ac:dyDescent="0.3">
      <c r="A4" s="24" t="s">
        <v>235</v>
      </c>
      <c r="B4" s="25" t="s">
        <v>236</v>
      </c>
      <c r="C4" s="26" t="s">
        <v>237</v>
      </c>
      <c r="D4" s="25" t="s">
        <v>238</v>
      </c>
      <c r="E4" s="28" t="s">
        <v>239</v>
      </c>
      <c r="F4" s="28" t="s">
        <v>240</v>
      </c>
      <c r="G4" s="25" t="s">
        <v>241</v>
      </c>
      <c r="H4" s="32"/>
    </row>
    <row r="5" spans="1:8" x14ac:dyDescent="0.3">
      <c r="A5" s="29" t="s">
        <v>242</v>
      </c>
      <c r="B5" s="25" t="s">
        <v>243</v>
      </c>
      <c r="C5" s="26" t="s">
        <v>244</v>
      </c>
      <c r="D5" s="25" t="s">
        <v>245</v>
      </c>
      <c r="E5" s="25" t="s">
        <v>246</v>
      </c>
      <c r="F5" s="25" t="s">
        <v>247</v>
      </c>
      <c r="G5" s="25" t="s">
        <v>248</v>
      </c>
      <c r="H5" s="32"/>
    </row>
    <row r="6" spans="1:8" x14ac:dyDescent="0.3">
      <c r="A6" s="24" t="s">
        <v>249</v>
      </c>
      <c r="B6" s="25" t="s">
        <v>250</v>
      </c>
      <c r="C6" s="26" t="s">
        <v>251</v>
      </c>
      <c r="D6" s="25" t="s">
        <v>252</v>
      </c>
      <c r="E6" s="28" t="s">
        <v>253</v>
      </c>
      <c r="F6" s="28" t="s">
        <v>254</v>
      </c>
      <c r="G6" s="25" t="s">
        <v>255</v>
      </c>
      <c r="H6" s="32"/>
    </row>
    <row r="7" spans="1:8" x14ac:dyDescent="0.3">
      <c r="A7" s="24" t="s">
        <v>256</v>
      </c>
      <c r="B7" s="25" t="s">
        <v>257</v>
      </c>
      <c r="C7" s="26" t="s">
        <v>258</v>
      </c>
      <c r="D7" s="25" t="s">
        <v>259</v>
      </c>
      <c r="E7" s="25" t="s">
        <v>246</v>
      </c>
      <c r="F7" s="25" t="s">
        <v>260</v>
      </c>
      <c r="G7" s="25" t="s">
        <v>261</v>
      </c>
      <c r="H7" s="32"/>
    </row>
    <row r="8" spans="1:8" x14ac:dyDescent="0.3">
      <c r="A8" s="24" t="s">
        <v>262</v>
      </c>
      <c r="B8" s="25" t="s">
        <v>263</v>
      </c>
      <c r="C8" s="26" t="s">
        <v>264</v>
      </c>
      <c r="D8" s="25" t="s">
        <v>265</v>
      </c>
      <c r="E8" s="28" t="s">
        <v>266</v>
      </c>
      <c r="F8" s="25" t="s">
        <v>267</v>
      </c>
      <c r="G8" s="25" t="s">
        <v>268</v>
      </c>
      <c r="H8" s="32"/>
    </row>
    <row r="9" spans="1:8" x14ac:dyDescent="0.3">
      <c r="A9" s="24" t="s">
        <v>269</v>
      </c>
      <c r="B9" s="25" t="s">
        <v>270</v>
      </c>
      <c r="C9" s="26" t="s">
        <v>271</v>
      </c>
      <c r="D9" s="25" t="s">
        <v>272</v>
      </c>
      <c r="E9" s="25" t="s">
        <v>273</v>
      </c>
      <c r="F9" s="25" t="s">
        <v>274</v>
      </c>
      <c r="G9" s="25" t="s">
        <v>275</v>
      </c>
      <c r="H9" s="32"/>
    </row>
    <row r="10" spans="1:8" x14ac:dyDescent="0.3">
      <c r="A10" s="24" t="s">
        <v>276</v>
      </c>
      <c r="B10" s="25" t="s">
        <v>277</v>
      </c>
      <c r="C10" s="26">
        <v>2014</v>
      </c>
      <c r="D10" s="25" t="s">
        <v>278</v>
      </c>
      <c r="E10" s="28" t="s">
        <v>279</v>
      </c>
      <c r="F10" s="28" t="s">
        <v>280</v>
      </c>
      <c r="G10" s="25" t="s">
        <v>281</v>
      </c>
      <c r="H10" s="32"/>
    </row>
    <row r="11" spans="1:8" x14ac:dyDescent="0.3">
      <c r="A11" s="24" t="s">
        <v>282</v>
      </c>
      <c r="B11" s="25" t="s">
        <v>283</v>
      </c>
      <c r="C11" s="26" t="s">
        <v>284</v>
      </c>
      <c r="D11" s="25" t="s">
        <v>285</v>
      </c>
      <c r="E11" s="28" t="s">
        <v>286</v>
      </c>
      <c r="F11" s="28" t="s">
        <v>287</v>
      </c>
      <c r="G11" s="25" t="s">
        <v>288</v>
      </c>
      <c r="H11" s="32"/>
    </row>
    <row r="12" spans="1:8" x14ac:dyDescent="0.3">
      <c r="A12" s="24" t="s">
        <v>289</v>
      </c>
      <c r="B12" s="25" t="s">
        <v>290</v>
      </c>
      <c r="C12" s="26" t="s">
        <v>291</v>
      </c>
      <c r="D12" s="25" t="s">
        <v>292</v>
      </c>
      <c r="E12" s="28" t="s">
        <v>293</v>
      </c>
      <c r="F12" s="25" t="s">
        <v>294</v>
      </c>
      <c r="G12" s="25" t="s">
        <v>295</v>
      </c>
      <c r="H12" s="32"/>
    </row>
    <row r="13" spans="1:8" x14ac:dyDescent="0.3">
      <c r="A13" s="24" t="s">
        <v>296</v>
      </c>
      <c r="B13" s="25" t="s">
        <v>297</v>
      </c>
      <c r="C13" s="26" t="s">
        <v>298</v>
      </c>
      <c r="D13" s="25" t="s">
        <v>299</v>
      </c>
      <c r="E13" s="25" t="s">
        <v>246</v>
      </c>
      <c r="F13" s="25" t="s">
        <v>246</v>
      </c>
      <c r="G13" s="25" t="s">
        <v>300</v>
      </c>
      <c r="H13" s="32"/>
    </row>
    <row r="14" spans="1:8" x14ac:dyDescent="0.3">
      <c r="A14" s="24" t="s">
        <v>301</v>
      </c>
      <c r="B14" s="25" t="s">
        <v>302</v>
      </c>
      <c r="C14" s="26" t="s">
        <v>303</v>
      </c>
      <c r="D14" s="25" t="s">
        <v>304</v>
      </c>
      <c r="E14" s="28" t="s">
        <v>305</v>
      </c>
      <c r="F14" s="25" t="s">
        <v>306</v>
      </c>
      <c r="G14" s="25" t="s">
        <v>307</v>
      </c>
      <c r="H14" s="32"/>
    </row>
    <row r="15" spans="1:8" x14ac:dyDescent="0.3">
      <c r="A15" s="24" t="s">
        <v>308</v>
      </c>
      <c r="B15" s="25" t="s">
        <v>309</v>
      </c>
      <c r="C15" s="26" t="s">
        <v>303</v>
      </c>
      <c r="D15" s="25" t="s">
        <v>304</v>
      </c>
      <c r="E15" s="25" t="s">
        <v>310</v>
      </c>
      <c r="F15" s="25" t="s">
        <v>311</v>
      </c>
      <c r="G15" s="25" t="s">
        <v>307</v>
      </c>
      <c r="H15" s="32"/>
    </row>
    <row r="16" spans="1:8" x14ac:dyDescent="0.3">
      <c r="A16" s="24" t="s">
        <v>312</v>
      </c>
      <c r="B16" s="25" t="s">
        <v>313</v>
      </c>
      <c r="C16" s="26" t="s">
        <v>314</v>
      </c>
      <c r="D16" s="25" t="s">
        <v>315</v>
      </c>
      <c r="E16" s="28" t="s">
        <v>316</v>
      </c>
      <c r="F16" s="25" t="s">
        <v>317</v>
      </c>
      <c r="G16" s="25" t="s">
        <v>318</v>
      </c>
      <c r="H16" s="32"/>
    </row>
  </sheetData>
  <hyperlinks>
    <hyperlink ref="E12" r:id="rId1" xr:uid="{E5B2E4AE-B96A-4719-A2A2-AC3B4F1CF972}"/>
    <hyperlink ref="E8" r:id="rId2" xr:uid="{717F3148-959A-4258-8F4A-CF60E6A0F8FF}"/>
    <hyperlink ref="E6" r:id="rId3" xr:uid="{C4853272-F50C-4E19-8C34-1F98557DB36F}"/>
    <hyperlink ref="F6" r:id="rId4" xr:uid="{D230C1F9-AC53-4D48-8883-F92D970F4903}"/>
    <hyperlink ref="E4" r:id="rId5" xr:uid="{407FD288-C01F-473E-BD37-8334E8C35123}"/>
    <hyperlink ref="F4" r:id="rId6" xr:uid="{EC31B823-F138-4CAC-BCD4-4EF48630C213}"/>
    <hyperlink ref="E14" r:id="rId7" xr:uid="{DD1F4F22-B942-4E8D-90BC-7B6FC1B2168F}"/>
    <hyperlink ref="E11" r:id="rId8" xr:uid="{7FD7C1D3-00C3-476D-83F2-33EA8B0182B6}"/>
    <hyperlink ref="F11" r:id="rId9" xr:uid="{E73C695F-C4CF-4A11-B4FD-BC097DB52DB1}"/>
    <hyperlink ref="E3" r:id="rId10" xr:uid="{FA49F45E-E540-4586-8AC1-1AC4F52ABD24}"/>
    <hyperlink ref="F10" r:id="rId11" xr:uid="{17EB861D-6A51-4DD3-BA2A-73FB8058C962}"/>
    <hyperlink ref="E10" r:id="rId12" xr:uid="{BB14BE2E-EA42-446E-A017-40BA5CA6203E}"/>
    <hyperlink ref="E16" r:id="rId13" xr:uid="{CBA8F42D-38BE-4C46-9812-BDF27797B7A6}"/>
  </hyperlinks>
  <printOptions horizontalCentered="1"/>
  <pageMargins left="0.19685039370078741" right="0.19685039370078741" top="0.19685039370078741" bottom="0.19685039370078741" header="0.51181102362204722" footer="0.51181102362204722"/>
  <pageSetup paperSize="9" scale="65" firstPageNumber="0" fitToHeight="16" orientation="landscape" horizontalDpi="300" verticalDpi="300" r:id="rId1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C8B3-B882-475A-ABF6-23CE9EA06012}">
  <dimension ref="A1:J8"/>
  <sheetViews>
    <sheetView workbookViewId="0">
      <selection activeCell="H63" sqref="H63"/>
    </sheetView>
  </sheetViews>
  <sheetFormatPr baseColWidth="10" defaultRowHeight="12.5" x14ac:dyDescent="0.25"/>
  <cols>
    <col min="1" max="1" width="20.36328125" style="33" bestFit="1" customWidth="1"/>
    <col min="2" max="2" width="15.08984375" style="33" bestFit="1" customWidth="1"/>
    <col min="3" max="3" width="19.08984375" style="33" bestFit="1" customWidth="1"/>
    <col min="4" max="4" width="13.26953125" style="33" bestFit="1" customWidth="1"/>
    <col min="5" max="5" width="14.08984375" style="33" bestFit="1" customWidth="1"/>
    <col min="6" max="6" width="14.36328125" style="33" bestFit="1" customWidth="1"/>
    <col min="7" max="16384" width="10.90625" style="33"/>
  </cols>
  <sheetData>
    <row r="1" spans="1:10" ht="20" x14ac:dyDescent="0.4">
      <c r="A1" s="87" t="s">
        <v>320</v>
      </c>
      <c r="B1" s="87"/>
      <c r="C1" s="87"/>
      <c r="D1" s="87"/>
    </row>
    <row r="2" spans="1:10" ht="13" thickBot="1" x14ac:dyDescent="0.3">
      <c r="A2" s="34"/>
      <c r="B2" s="34"/>
      <c r="C2" s="34"/>
      <c r="D2" s="34"/>
      <c r="E2" s="34"/>
      <c r="F2" s="34"/>
    </row>
    <row r="3" spans="1:10" ht="15.5" x14ac:dyDescent="0.35">
      <c r="A3" s="35" t="s">
        <v>321</v>
      </c>
      <c r="B3" s="35" t="s">
        <v>322</v>
      </c>
      <c r="C3" s="35" t="s">
        <v>335</v>
      </c>
      <c r="D3" s="35" t="s">
        <v>323</v>
      </c>
      <c r="E3" s="35" t="s">
        <v>324</v>
      </c>
      <c r="F3" s="35" t="s">
        <v>325</v>
      </c>
    </row>
    <row r="4" spans="1:10" ht="15.5" x14ac:dyDescent="0.35">
      <c r="A4" s="36" t="s">
        <v>326</v>
      </c>
      <c r="B4" s="37" t="s">
        <v>327</v>
      </c>
      <c r="C4" s="46"/>
      <c r="D4" s="36"/>
      <c r="E4" s="38">
        <v>97000</v>
      </c>
      <c r="F4" s="39"/>
    </row>
    <row r="5" spans="1:10" ht="15.5" x14ac:dyDescent="0.35">
      <c r="A5" s="36" t="s">
        <v>328</v>
      </c>
      <c r="B5" s="37" t="s">
        <v>329</v>
      </c>
      <c r="C5" s="46"/>
      <c r="D5" s="36"/>
      <c r="E5" s="38">
        <v>36000</v>
      </c>
      <c r="F5" s="39"/>
    </row>
    <row r="6" spans="1:10" ht="15.5" x14ac:dyDescent="0.35">
      <c r="A6" s="36" t="s">
        <v>330</v>
      </c>
      <c r="B6" s="37" t="s">
        <v>331</v>
      </c>
      <c r="C6" s="46"/>
      <c r="D6" s="36"/>
      <c r="E6" s="38">
        <v>19000</v>
      </c>
      <c r="F6" s="39"/>
    </row>
    <row r="7" spans="1:10" ht="15.5" x14ac:dyDescent="0.35">
      <c r="A7" s="40" t="s">
        <v>332</v>
      </c>
      <c r="B7" s="41" t="s">
        <v>333</v>
      </c>
      <c r="C7" s="47"/>
      <c r="D7" s="40"/>
      <c r="E7" s="42">
        <v>253000</v>
      </c>
      <c r="F7" s="43"/>
    </row>
    <row r="8" spans="1:10" ht="15.5" x14ac:dyDescent="0.35">
      <c r="A8" s="44" t="s">
        <v>334</v>
      </c>
      <c r="F8" s="45"/>
      <c r="J8" s="27"/>
    </row>
  </sheetData>
  <mergeCells count="1">
    <mergeCell ref="A1:D1"/>
  </mergeCell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E3F9-EFE0-4F64-8307-61FB6096B1AB}">
  <dimension ref="A1:J9"/>
  <sheetViews>
    <sheetView workbookViewId="0"/>
  </sheetViews>
  <sheetFormatPr baseColWidth="10" defaultColWidth="11.453125" defaultRowHeight="14.5" x14ac:dyDescent="0.35"/>
  <cols>
    <col min="1" max="1" width="26.54296875" bestFit="1" customWidth="1"/>
    <col min="2" max="2" width="14.26953125" bestFit="1" customWidth="1"/>
    <col min="3" max="3" width="9.453125" customWidth="1"/>
    <col min="4" max="4" width="28.7265625" bestFit="1" customWidth="1"/>
    <col min="5" max="5" width="5.26953125" customWidth="1"/>
    <col min="6" max="6" width="5.81640625" customWidth="1"/>
    <col min="7" max="7" width="12" bestFit="1" customWidth="1"/>
    <col min="8" max="8" width="12.81640625" customWidth="1"/>
    <col min="9" max="9" width="20.26953125" customWidth="1"/>
  </cols>
  <sheetData>
    <row r="1" spans="1:10" ht="29" x14ac:dyDescent="0.35">
      <c r="A1" s="49" t="s">
        <v>336</v>
      </c>
      <c r="B1" s="50" t="s">
        <v>23</v>
      </c>
      <c r="C1" s="50" t="s">
        <v>24</v>
      </c>
      <c r="D1" s="50" t="s">
        <v>337</v>
      </c>
      <c r="E1" s="50" t="s">
        <v>338</v>
      </c>
      <c r="F1" s="50" t="s">
        <v>339</v>
      </c>
      <c r="G1" s="50" t="s">
        <v>340</v>
      </c>
      <c r="H1" s="50" t="s">
        <v>341</v>
      </c>
      <c r="I1" s="50" t="s">
        <v>355</v>
      </c>
    </row>
    <row r="2" spans="1:10" x14ac:dyDescent="0.35">
      <c r="A2" s="51" t="s">
        <v>342</v>
      </c>
      <c r="B2" s="52" t="s">
        <v>27</v>
      </c>
      <c r="C2" s="52" t="s">
        <v>28</v>
      </c>
      <c r="D2" s="52" t="s">
        <v>343</v>
      </c>
      <c r="E2" s="53" t="s">
        <v>344</v>
      </c>
      <c r="F2" s="52">
        <v>36</v>
      </c>
      <c r="G2" s="52" t="s">
        <v>345</v>
      </c>
      <c r="H2">
        <v>20</v>
      </c>
      <c r="I2" s="55"/>
      <c r="J2" s="54"/>
    </row>
    <row r="3" spans="1:10" x14ac:dyDescent="0.35">
      <c r="A3" s="51" t="s">
        <v>342</v>
      </c>
      <c r="B3" s="52" t="s">
        <v>42</v>
      </c>
      <c r="C3" s="52" t="s">
        <v>43</v>
      </c>
      <c r="D3" s="52" t="s">
        <v>346</v>
      </c>
      <c r="E3" s="53" t="s">
        <v>344</v>
      </c>
      <c r="F3" s="52">
        <v>33</v>
      </c>
      <c r="G3" s="52" t="s">
        <v>345</v>
      </c>
      <c r="H3">
        <v>5</v>
      </c>
      <c r="I3" s="55"/>
      <c r="J3" s="54"/>
    </row>
    <row r="4" spans="1:10" x14ac:dyDescent="0.35">
      <c r="A4" s="51" t="s">
        <v>342</v>
      </c>
      <c r="B4" s="52" t="s">
        <v>45</v>
      </c>
      <c r="C4" s="52" t="s">
        <v>46</v>
      </c>
      <c r="D4" s="52" t="s">
        <v>347</v>
      </c>
      <c r="E4" s="53" t="s">
        <v>348</v>
      </c>
      <c r="F4" s="52">
        <v>32</v>
      </c>
      <c r="G4" s="52" t="s">
        <v>349</v>
      </c>
      <c r="H4">
        <v>13</v>
      </c>
      <c r="I4" s="55"/>
      <c r="J4" s="54"/>
    </row>
    <row r="5" spans="1:10" x14ac:dyDescent="0.35">
      <c r="A5" s="51" t="s">
        <v>342</v>
      </c>
      <c r="B5" s="52" t="s">
        <v>54</v>
      </c>
      <c r="C5" s="52" t="s">
        <v>55</v>
      </c>
      <c r="D5" s="52" t="s">
        <v>350</v>
      </c>
      <c r="E5" s="53" t="s">
        <v>348</v>
      </c>
      <c r="F5" s="52">
        <v>28</v>
      </c>
      <c r="G5" s="52" t="s">
        <v>349</v>
      </c>
      <c r="H5">
        <v>28</v>
      </c>
      <c r="I5" s="55"/>
      <c r="J5" s="54"/>
    </row>
    <row r="6" spans="1:10" x14ac:dyDescent="0.35">
      <c r="A6" s="51" t="s">
        <v>342</v>
      </c>
      <c r="B6" s="52" t="s">
        <v>63</v>
      </c>
      <c r="C6" s="52" t="s">
        <v>64</v>
      </c>
      <c r="D6" s="52" t="s">
        <v>351</v>
      </c>
      <c r="E6" s="53" t="s">
        <v>348</v>
      </c>
      <c r="F6" s="52">
        <v>27</v>
      </c>
      <c r="G6" s="52" t="s">
        <v>349</v>
      </c>
      <c r="H6">
        <v>35</v>
      </c>
      <c r="I6" s="55"/>
      <c r="J6" s="54"/>
    </row>
    <row r="7" spans="1:10" x14ac:dyDescent="0.35">
      <c r="A7" s="51" t="s">
        <v>342</v>
      </c>
      <c r="B7" s="52" t="s">
        <v>66</v>
      </c>
      <c r="C7" s="52" t="s">
        <v>67</v>
      </c>
      <c r="D7" s="52" t="s">
        <v>352</v>
      </c>
      <c r="E7" s="53" t="s">
        <v>344</v>
      </c>
      <c r="F7" s="52">
        <v>29</v>
      </c>
      <c r="G7" s="52" t="s">
        <v>345</v>
      </c>
      <c r="H7">
        <v>2</v>
      </c>
      <c r="I7" s="55"/>
      <c r="J7" s="54"/>
    </row>
    <row r="8" spans="1:10" x14ac:dyDescent="0.35">
      <c r="A8" s="51" t="s">
        <v>342</v>
      </c>
      <c r="B8" s="52" t="s">
        <v>75</v>
      </c>
      <c r="C8" s="52" t="s">
        <v>76</v>
      </c>
      <c r="D8" s="52" t="s">
        <v>353</v>
      </c>
      <c r="E8" s="53" t="s">
        <v>348</v>
      </c>
      <c r="F8" s="52">
        <v>28</v>
      </c>
      <c r="G8" s="52" t="s">
        <v>349</v>
      </c>
      <c r="H8">
        <v>0</v>
      </c>
      <c r="I8" s="55"/>
      <c r="J8" s="54"/>
    </row>
    <row r="9" spans="1:10" x14ac:dyDescent="0.35">
      <c r="A9" s="51" t="s">
        <v>342</v>
      </c>
      <c r="B9" s="52" t="s">
        <v>92</v>
      </c>
      <c r="C9" s="52" t="s">
        <v>93</v>
      </c>
      <c r="D9" s="52" t="s">
        <v>354</v>
      </c>
      <c r="E9" s="53" t="s">
        <v>348</v>
      </c>
      <c r="F9" s="52">
        <v>36</v>
      </c>
      <c r="G9" s="52" t="s">
        <v>349</v>
      </c>
      <c r="H9">
        <v>1</v>
      </c>
      <c r="I9" s="55"/>
      <c r="J9" s="54"/>
    </row>
  </sheetData>
  <pageMargins left="0.7" right="0.7" top="0.78740157499999996" bottom="0.78740157499999996" header="0.3" footer="0.3"/>
  <pageSetup orientation="portrait" horizontalDpi="200" verticalDpi="20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7C3D-E51D-48A4-8480-729A993C5B53}">
  <dimension ref="A1:J417"/>
  <sheetViews>
    <sheetView workbookViewId="0">
      <selection activeCell="E413" sqref="E413"/>
    </sheetView>
  </sheetViews>
  <sheetFormatPr baseColWidth="10" defaultColWidth="11.453125" defaultRowHeight="14.5" x14ac:dyDescent="0.35"/>
  <cols>
    <col min="1" max="1" width="9.1796875" style="67" bestFit="1" customWidth="1"/>
    <col min="2" max="2" width="33.81640625" style="3" bestFit="1" customWidth="1"/>
    <col min="3" max="3" width="30.7265625" style="3" bestFit="1" customWidth="1"/>
    <col min="4" max="4" width="10.7265625" style="3" bestFit="1" customWidth="1"/>
    <col min="5" max="5" width="12" style="3" bestFit="1" customWidth="1"/>
    <col min="6" max="6" width="11" style="3" bestFit="1" customWidth="1"/>
    <col min="7" max="7" width="9.453125" style="3" bestFit="1" customWidth="1"/>
    <col min="8" max="8" width="10.7265625" style="3" bestFit="1" customWidth="1"/>
    <col min="9" max="9" width="6.453125" style="3" bestFit="1" customWidth="1"/>
    <col min="10" max="10" width="29.90625" style="3" bestFit="1" customWidth="1"/>
    <col min="11" max="16384" width="11.453125" style="3"/>
  </cols>
  <sheetData>
    <row r="1" spans="1:10" x14ac:dyDescent="0.35">
      <c r="A1" s="56" t="s">
        <v>356</v>
      </c>
      <c r="B1" s="57" t="s">
        <v>357</v>
      </c>
      <c r="C1" s="57" t="s">
        <v>358</v>
      </c>
      <c r="D1" s="58" t="s">
        <v>359</v>
      </c>
      <c r="E1" s="59" t="s">
        <v>360</v>
      </c>
      <c r="F1" s="59" t="s">
        <v>361</v>
      </c>
      <c r="G1" s="57" t="s">
        <v>362</v>
      </c>
      <c r="H1" s="60" t="s">
        <v>363</v>
      </c>
      <c r="I1" s="57" t="s">
        <v>364</v>
      </c>
      <c r="J1" s="48" t="s">
        <v>899</v>
      </c>
    </row>
    <row r="2" spans="1:10" x14ac:dyDescent="0.35">
      <c r="A2" s="61">
        <v>500606</v>
      </c>
      <c r="B2" s="61" t="s">
        <v>365</v>
      </c>
      <c r="C2" s="61" t="s">
        <v>366</v>
      </c>
      <c r="D2" s="62">
        <v>39361</v>
      </c>
      <c r="E2" s="63">
        <v>20845.03</v>
      </c>
      <c r="F2" s="63">
        <v>-1146.18</v>
      </c>
      <c r="G2" s="61" t="s">
        <v>367</v>
      </c>
      <c r="H2" s="64">
        <v>24300</v>
      </c>
      <c r="I2" s="65" t="s">
        <v>368</v>
      </c>
    </row>
    <row r="3" spans="1:10" x14ac:dyDescent="0.35">
      <c r="A3" s="61">
        <v>500743</v>
      </c>
      <c r="B3" s="61" t="s">
        <v>369</v>
      </c>
      <c r="C3" s="61" t="s">
        <v>370</v>
      </c>
      <c r="D3" s="62">
        <v>39506</v>
      </c>
      <c r="E3" s="63">
        <v>20334</v>
      </c>
      <c r="F3" s="63">
        <v>46.44</v>
      </c>
      <c r="G3" s="61" t="s">
        <v>371</v>
      </c>
      <c r="H3" s="64">
        <v>23000</v>
      </c>
      <c r="I3" s="65" t="s">
        <v>368</v>
      </c>
    </row>
    <row r="4" spans="1:10" x14ac:dyDescent="0.35">
      <c r="A4" s="61">
        <v>2005</v>
      </c>
      <c r="B4" s="61" t="s">
        <v>372</v>
      </c>
      <c r="C4" s="61" t="s">
        <v>366</v>
      </c>
      <c r="D4" s="62">
        <v>39434</v>
      </c>
      <c r="E4" s="63">
        <v>19841.810000000001</v>
      </c>
      <c r="F4" s="63">
        <v>-1906.42</v>
      </c>
      <c r="G4" s="61" t="s">
        <v>367</v>
      </c>
      <c r="H4" s="64">
        <v>23650</v>
      </c>
      <c r="I4" s="65" t="s">
        <v>368</v>
      </c>
    </row>
    <row r="5" spans="1:10" x14ac:dyDescent="0.35">
      <c r="A5" s="61">
        <v>500718</v>
      </c>
      <c r="B5" s="61" t="s">
        <v>373</v>
      </c>
      <c r="C5" s="61" t="s">
        <v>374</v>
      </c>
      <c r="D5" s="62">
        <v>39472</v>
      </c>
      <c r="E5" s="63">
        <v>19515</v>
      </c>
      <c r="F5" s="63">
        <v>248.13</v>
      </c>
      <c r="G5" s="61" t="s">
        <v>371</v>
      </c>
      <c r="H5" s="64">
        <v>21600</v>
      </c>
      <c r="I5" s="65" t="s">
        <v>368</v>
      </c>
    </row>
    <row r="6" spans="1:10" x14ac:dyDescent="0.35">
      <c r="A6" s="61">
        <v>500603</v>
      </c>
      <c r="B6" s="61" t="s">
        <v>375</v>
      </c>
      <c r="C6" s="61" t="s">
        <v>366</v>
      </c>
      <c r="D6" s="62">
        <v>39361</v>
      </c>
      <c r="E6" s="63">
        <v>19048.13</v>
      </c>
      <c r="F6" s="63">
        <v>-2346.36</v>
      </c>
      <c r="G6" s="61" t="s">
        <v>367</v>
      </c>
      <c r="H6" s="64">
        <v>20500</v>
      </c>
      <c r="I6" s="65" t="s">
        <v>368</v>
      </c>
    </row>
    <row r="7" spans="1:10" x14ac:dyDescent="0.35">
      <c r="A7" s="61">
        <v>500719</v>
      </c>
      <c r="B7" s="61" t="s">
        <v>376</v>
      </c>
      <c r="C7" s="61" t="s">
        <v>366</v>
      </c>
      <c r="D7" s="62">
        <v>39472</v>
      </c>
      <c r="E7" s="63">
        <v>18248.25</v>
      </c>
      <c r="F7" s="63">
        <v>91.32</v>
      </c>
      <c r="G7" s="61" t="s">
        <v>367</v>
      </c>
      <c r="H7" s="64">
        <v>21600</v>
      </c>
      <c r="I7" s="65" t="s">
        <v>368</v>
      </c>
    </row>
    <row r="8" spans="1:10" x14ac:dyDescent="0.35">
      <c r="A8" s="61">
        <v>200048</v>
      </c>
      <c r="B8" s="61" t="s">
        <v>377</v>
      </c>
      <c r="C8" s="61" t="s">
        <v>366</v>
      </c>
      <c r="D8" s="62">
        <v>39385</v>
      </c>
      <c r="E8" s="63">
        <v>17979.240000000002</v>
      </c>
      <c r="F8" s="63">
        <v>-919.94</v>
      </c>
      <c r="G8" s="61" t="s">
        <v>378</v>
      </c>
      <c r="H8" s="64">
        <v>17600</v>
      </c>
      <c r="I8" s="65" t="s">
        <v>368</v>
      </c>
    </row>
    <row r="9" spans="1:10" x14ac:dyDescent="0.35">
      <c r="A9" s="61">
        <v>500740</v>
      </c>
      <c r="B9" s="61" t="s">
        <v>379</v>
      </c>
      <c r="C9" s="61" t="s">
        <v>366</v>
      </c>
      <c r="D9" s="62">
        <v>39502</v>
      </c>
      <c r="E9" s="63">
        <v>17599.21</v>
      </c>
      <c r="F9" s="63">
        <v>-1920.69</v>
      </c>
      <c r="G9" s="61" t="s">
        <v>367</v>
      </c>
      <c r="H9" s="64">
        <v>21600</v>
      </c>
      <c r="I9" s="65" t="s">
        <v>368</v>
      </c>
    </row>
    <row r="10" spans="1:10" x14ac:dyDescent="0.35">
      <c r="A10" s="61">
        <v>500759</v>
      </c>
      <c r="B10" s="61" t="s">
        <v>380</v>
      </c>
      <c r="C10" s="61" t="s">
        <v>366</v>
      </c>
      <c r="D10" s="62">
        <v>39516</v>
      </c>
      <c r="E10" s="63">
        <v>17599.21</v>
      </c>
      <c r="F10" s="63">
        <v>-1949.71</v>
      </c>
      <c r="G10" s="61" t="s">
        <v>367</v>
      </c>
      <c r="H10" s="64">
        <v>21600</v>
      </c>
      <c r="I10" s="65" t="s">
        <v>368</v>
      </c>
    </row>
    <row r="11" spans="1:10" x14ac:dyDescent="0.35">
      <c r="A11" s="61">
        <v>1998</v>
      </c>
      <c r="B11" s="61" t="s">
        <v>381</v>
      </c>
      <c r="C11" s="61" t="s">
        <v>366</v>
      </c>
      <c r="D11" s="62">
        <v>39400</v>
      </c>
      <c r="E11" s="63">
        <v>16787.669999999998</v>
      </c>
      <c r="F11" s="63">
        <v>-2342.94</v>
      </c>
      <c r="G11" s="61" t="s">
        <v>367</v>
      </c>
      <c r="H11" s="64">
        <v>19200</v>
      </c>
      <c r="I11" s="65" t="s">
        <v>368</v>
      </c>
    </row>
    <row r="12" spans="1:10" x14ac:dyDescent="0.35">
      <c r="A12" s="61">
        <v>500672</v>
      </c>
      <c r="B12" s="61" t="s">
        <v>382</v>
      </c>
      <c r="C12" s="61" t="s">
        <v>366</v>
      </c>
      <c r="D12" s="62">
        <v>39416</v>
      </c>
      <c r="E12" s="63">
        <v>16707.060000000001</v>
      </c>
      <c r="F12" s="63">
        <v>-1301.7</v>
      </c>
      <c r="G12" s="61" t="s">
        <v>367</v>
      </c>
      <c r="H12" s="64">
        <v>21200</v>
      </c>
      <c r="I12" s="65" t="s">
        <v>368</v>
      </c>
    </row>
    <row r="13" spans="1:10" x14ac:dyDescent="0.35">
      <c r="A13" s="61">
        <v>500027</v>
      </c>
      <c r="B13" s="61" t="s">
        <v>383</v>
      </c>
      <c r="C13" s="61" t="s">
        <v>366</v>
      </c>
      <c r="D13" s="62">
        <v>39389</v>
      </c>
      <c r="E13" s="63">
        <v>16660.25</v>
      </c>
      <c r="F13" s="63">
        <v>20.99</v>
      </c>
      <c r="G13" s="61" t="s">
        <v>378</v>
      </c>
      <c r="H13" s="64">
        <v>15600</v>
      </c>
      <c r="I13" s="65" t="s">
        <v>368</v>
      </c>
    </row>
    <row r="14" spans="1:10" x14ac:dyDescent="0.35">
      <c r="A14" s="61">
        <v>500686</v>
      </c>
      <c r="B14" s="61" t="s">
        <v>384</v>
      </c>
      <c r="C14" s="61" t="s">
        <v>366</v>
      </c>
      <c r="D14" s="62">
        <v>39430</v>
      </c>
      <c r="E14" s="63">
        <v>16628.849999999999</v>
      </c>
      <c r="F14" s="63">
        <v>-123.18</v>
      </c>
      <c r="G14" s="61" t="s">
        <v>367</v>
      </c>
      <c r="H14" s="64">
        <v>21600</v>
      </c>
      <c r="I14" s="65" t="s">
        <v>368</v>
      </c>
    </row>
    <row r="15" spans="1:10" x14ac:dyDescent="0.35">
      <c r="A15" s="61">
        <v>1934</v>
      </c>
      <c r="B15" s="61" t="s">
        <v>381</v>
      </c>
      <c r="C15" s="61" t="s">
        <v>366</v>
      </c>
      <c r="D15" s="62">
        <v>39417</v>
      </c>
      <c r="E15" s="63">
        <v>16612.75</v>
      </c>
      <c r="F15" s="63">
        <v>-3580.07</v>
      </c>
      <c r="G15" s="61" t="s">
        <v>367</v>
      </c>
      <c r="H15" s="64">
        <v>19500</v>
      </c>
      <c r="I15" s="65" t="s">
        <v>368</v>
      </c>
    </row>
    <row r="16" spans="1:10" x14ac:dyDescent="0.35">
      <c r="A16" s="61">
        <v>500687</v>
      </c>
      <c r="B16" s="61" t="s">
        <v>385</v>
      </c>
      <c r="C16" s="61" t="s">
        <v>366</v>
      </c>
      <c r="D16" s="62">
        <v>39430</v>
      </c>
      <c r="E16" s="63">
        <v>16405</v>
      </c>
      <c r="F16" s="63">
        <v>117.05</v>
      </c>
      <c r="G16" s="61" t="s">
        <v>367</v>
      </c>
      <c r="H16" s="64">
        <v>21600</v>
      </c>
      <c r="I16" s="65" t="s">
        <v>368</v>
      </c>
    </row>
    <row r="17" spans="1:9" x14ac:dyDescent="0.35">
      <c r="A17" s="61">
        <v>98206</v>
      </c>
      <c r="B17" s="61" t="s">
        <v>386</v>
      </c>
      <c r="C17" s="61" t="s">
        <v>366</v>
      </c>
      <c r="D17" s="62">
        <v>39434</v>
      </c>
      <c r="E17" s="63">
        <v>15726.21</v>
      </c>
      <c r="F17" s="63">
        <v>-4997.97</v>
      </c>
      <c r="G17" s="61" t="s">
        <v>367</v>
      </c>
      <c r="H17" s="64">
        <v>20500</v>
      </c>
      <c r="I17" s="65" t="s">
        <v>368</v>
      </c>
    </row>
    <row r="18" spans="1:9" x14ac:dyDescent="0.35">
      <c r="A18" s="61">
        <v>500575</v>
      </c>
      <c r="B18" s="61" t="s">
        <v>381</v>
      </c>
      <c r="C18" s="61" t="s">
        <v>387</v>
      </c>
      <c r="D18" s="62">
        <v>39349</v>
      </c>
      <c r="E18" s="63">
        <v>16116.8</v>
      </c>
      <c r="F18" s="63">
        <v>-1178.1099999999999</v>
      </c>
      <c r="G18" s="61" t="s">
        <v>367</v>
      </c>
      <c r="H18" s="64">
        <v>18650</v>
      </c>
      <c r="I18" s="65" t="s">
        <v>368</v>
      </c>
    </row>
    <row r="19" spans="1:9" x14ac:dyDescent="0.35">
      <c r="A19" s="61">
        <v>98209</v>
      </c>
      <c r="B19" s="61" t="s">
        <v>388</v>
      </c>
      <c r="C19" s="61" t="s">
        <v>366</v>
      </c>
      <c r="D19" s="62">
        <v>39434</v>
      </c>
      <c r="E19" s="63">
        <v>15726.21</v>
      </c>
      <c r="F19" s="63">
        <v>-4997.97</v>
      </c>
      <c r="G19" s="61" t="s">
        <v>367</v>
      </c>
      <c r="H19" s="64">
        <v>20500</v>
      </c>
      <c r="I19" s="65" t="s">
        <v>368</v>
      </c>
    </row>
    <row r="20" spans="1:9" x14ac:dyDescent="0.35">
      <c r="A20" s="61">
        <v>500604</v>
      </c>
      <c r="B20" s="61" t="s">
        <v>389</v>
      </c>
      <c r="C20" s="61" t="s">
        <v>366</v>
      </c>
      <c r="D20" s="62">
        <v>39361</v>
      </c>
      <c r="E20" s="63">
        <v>15271.5</v>
      </c>
      <c r="F20" s="63">
        <v>-1424.5</v>
      </c>
      <c r="G20" s="61" t="s">
        <v>367</v>
      </c>
      <c r="H20" s="64">
        <v>16900</v>
      </c>
      <c r="I20" s="65" t="s">
        <v>368</v>
      </c>
    </row>
    <row r="21" spans="1:9" x14ac:dyDescent="0.35">
      <c r="A21" s="61">
        <v>500570</v>
      </c>
      <c r="B21" s="61" t="s">
        <v>381</v>
      </c>
      <c r="C21" s="61" t="s">
        <v>387</v>
      </c>
      <c r="D21" s="62">
        <v>39348</v>
      </c>
      <c r="E21" s="63">
        <v>15621.8</v>
      </c>
      <c r="F21" s="63">
        <v>-1178.1099999999999</v>
      </c>
      <c r="G21" s="61" t="s">
        <v>367</v>
      </c>
      <c r="H21" s="64">
        <v>18650</v>
      </c>
      <c r="I21" s="65" t="s">
        <v>368</v>
      </c>
    </row>
    <row r="22" spans="1:9" x14ac:dyDescent="0.35">
      <c r="A22" s="61">
        <v>500627</v>
      </c>
      <c r="B22" s="61" t="s">
        <v>390</v>
      </c>
      <c r="C22" s="61" t="s">
        <v>387</v>
      </c>
      <c r="D22" s="62">
        <v>39382</v>
      </c>
      <c r="E22" s="63">
        <v>15344.08</v>
      </c>
      <c r="F22" s="63">
        <v>-1391.8</v>
      </c>
      <c r="G22" s="61" t="s">
        <v>367</v>
      </c>
      <c r="H22" s="64">
        <v>22200</v>
      </c>
      <c r="I22" s="65" t="s">
        <v>368</v>
      </c>
    </row>
    <row r="23" spans="1:9" x14ac:dyDescent="0.35">
      <c r="A23" s="61">
        <v>500605</v>
      </c>
      <c r="B23" s="61" t="s">
        <v>391</v>
      </c>
      <c r="C23" s="61" t="s">
        <v>366</v>
      </c>
      <c r="D23" s="62">
        <v>39361</v>
      </c>
      <c r="E23" s="63">
        <v>15271.5</v>
      </c>
      <c r="F23" s="63">
        <v>-1389.3</v>
      </c>
      <c r="G23" s="61" t="s">
        <v>367</v>
      </c>
      <c r="H23" s="64">
        <v>16900</v>
      </c>
      <c r="I23" s="65" t="s">
        <v>368</v>
      </c>
    </row>
    <row r="24" spans="1:9" x14ac:dyDescent="0.35">
      <c r="A24" s="61">
        <v>19013</v>
      </c>
      <c r="B24" s="61" t="s">
        <v>392</v>
      </c>
      <c r="C24" s="61" t="s">
        <v>366</v>
      </c>
      <c r="D24" s="62">
        <v>39387</v>
      </c>
      <c r="E24" s="63">
        <v>13758.42</v>
      </c>
      <c r="F24" s="63">
        <v>-403</v>
      </c>
      <c r="G24" s="61" t="s">
        <v>367</v>
      </c>
      <c r="H24" s="64">
        <v>15690</v>
      </c>
      <c r="I24" s="65" t="s">
        <v>368</v>
      </c>
    </row>
    <row r="25" spans="1:9" x14ac:dyDescent="0.35">
      <c r="A25" s="61">
        <v>500682</v>
      </c>
      <c r="B25" s="61" t="s">
        <v>393</v>
      </c>
      <c r="C25" s="61" t="s">
        <v>394</v>
      </c>
      <c r="D25" s="62">
        <v>39425</v>
      </c>
      <c r="E25" s="63">
        <v>15000.11</v>
      </c>
      <c r="F25" s="63">
        <v>722.44</v>
      </c>
      <c r="G25" s="61" t="s">
        <v>367</v>
      </c>
      <c r="H25" s="64">
        <v>23200</v>
      </c>
      <c r="I25" s="65" t="s">
        <v>368</v>
      </c>
    </row>
    <row r="26" spans="1:9" x14ac:dyDescent="0.35">
      <c r="A26" s="61">
        <v>500746</v>
      </c>
      <c r="B26" s="61" t="s">
        <v>395</v>
      </c>
      <c r="C26" s="61" t="s">
        <v>396</v>
      </c>
      <c r="D26" s="62">
        <v>39509</v>
      </c>
      <c r="E26" s="63">
        <v>15000</v>
      </c>
      <c r="F26" s="63">
        <v>0</v>
      </c>
      <c r="G26" s="61" t="s">
        <v>367</v>
      </c>
      <c r="H26" s="64">
        <v>17200</v>
      </c>
      <c r="I26" s="65" t="s">
        <v>368</v>
      </c>
    </row>
    <row r="27" spans="1:9" x14ac:dyDescent="0.35">
      <c r="A27" s="61">
        <v>500538</v>
      </c>
      <c r="B27" s="61" t="s">
        <v>397</v>
      </c>
      <c r="C27" s="61" t="s">
        <v>396</v>
      </c>
      <c r="D27" s="62">
        <v>39324</v>
      </c>
      <c r="E27" s="63">
        <v>15000</v>
      </c>
      <c r="F27" s="63">
        <v>697.08</v>
      </c>
      <c r="G27" s="61" t="s">
        <v>367</v>
      </c>
      <c r="H27" s="64">
        <v>18000</v>
      </c>
      <c r="I27" s="65" t="s">
        <v>368</v>
      </c>
    </row>
    <row r="28" spans="1:9" x14ac:dyDescent="0.35">
      <c r="A28" s="61">
        <v>200047</v>
      </c>
      <c r="B28" s="61" t="s">
        <v>398</v>
      </c>
      <c r="C28" s="61" t="s">
        <v>399</v>
      </c>
      <c r="D28" s="62">
        <v>39385</v>
      </c>
      <c r="E28" s="63">
        <v>14064.88</v>
      </c>
      <c r="F28" s="63">
        <v>644.59</v>
      </c>
      <c r="G28" s="61" t="s">
        <v>378</v>
      </c>
      <c r="H28" s="64">
        <v>13500</v>
      </c>
      <c r="I28" s="65" t="s">
        <v>368</v>
      </c>
    </row>
    <row r="29" spans="1:9" x14ac:dyDescent="0.35">
      <c r="A29" s="61">
        <v>500381</v>
      </c>
      <c r="B29" s="61" t="s">
        <v>400</v>
      </c>
      <c r="C29" s="61" t="s">
        <v>401</v>
      </c>
      <c r="D29" s="62">
        <v>39585</v>
      </c>
      <c r="E29" s="63">
        <v>14000</v>
      </c>
      <c r="F29" s="63">
        <v>15.73</v>
      </c>
      <c r="G29" s="61" t="s">
        <v>371</v>
      </c>
      <c r="H29" s="64">
        <v>13300</v>
      </c>
      <c r="I29" s="65" t="s">
        <v>368</v>
      </c>
    </row>
    <row r="30" spans="1:9" x14ac:dyDescent="0.35">
      <c r="A30" s="61">
        <v>500733</v>
      </c>
      <c r="B30" s="61" t="s">
        <v>402</v>
      </c>
      <c r="C30" s="61" t="s">
        <v>403</v>
      </c>
      <c r="D30" s="62">
        <v>39495</v>
      </c>
      <c r="E30" s="63">
        <v>14000</v>
      </c>
      <c r="F30" s="63">
        <v>195.87</v>
      </c>
      <c r="G30" s="61" t="s">
        <v>371</v>
      </c>
      <c r="H30" s="64">
        <v>18200</v>
      </c>
      <c r="I30" s="65" t="s">
        <v>368</v>
      </c>
    </row>
    <row r="31" spans="1:9" x14ac:dyDescent="0.35">
      <c r="A31" s="61">
        <v>83793</v>
      </c>
      <c r="B31" s="61" t="s">
        <v>404</v>
      </c>
      <c r="C31" s="61" t="s">
        <v>366</v>
      </c>
      <c r="D31" s="62">
        <v>39387</v>
      </c>
      <c r="E31" s="63">
        <v>13661.62</v>
      </c>
      <c r="F31" s="63">
        <v>-2956.71</v>
      </c>
      <c r="G31" s="61" t="s">
        <v>367</v>
      </c>
      <c r="H31" s="64">
        <v>15500</v>
      </c>
      <c r="I31" s="65" t="s">
        <v>368</v>
      </c>
    </row>
    <row r="32" spans="1:9" x14ac:dyDescent="0.35">
      <c r="A32" s="61">
        <v>500471</v>
      </c>
      <c r="B32" s="61" t="s">
        <v>405</v>
      </c>
      <c r="C32" s="61" t="s">
        <v>406</v>
      </c>
      <c r="D32" s="62">
        <v>39277</v>
      </c>
      <c r="E32" s="63">
        <v>13666.66</v>
      </c>
      <c r="F32" s="63">
        <v>0.01</v>
      </c>
      <c r="G32" s="61" t="s">
        <v>367</v>
      </c>
      <c r="H32" s="64">
        <v>16700</v>
      </c>
      <c r="I32" s="65" t="s">
        <v>368</v>
      </c>
    </row>
    <row r="33" spans="1:9" x14ac:dyDescent="0.35">
      <c r="A33" s="61">
        <v>500602</v>
      </c>
      <c r="B33" s="61" t="s">
        <v>407</v>
      </c>
      <c r="C33" s="61" t="s">
        <v>366</v>
      </c>
      <c r="D33" s="62">
        <v>39361</v>
      </c>
      <c r="E33" s="63">
        <v>13039.06</v>
      </c>
      <c r="F33" s="63">
        <v>-944.14</v>
      </c>
      <c r="G33" s="61" t="s">
        <v>367</v>
      </c>
      <c r="H33" s="64">
        <v>15500</v>
      </c>
      <c r="I33" s="65" t="s">
        <v>368</v>
      </c>
    </row>
    <row r="34" spans="1:9" x14ac:dyDescent="0.35">
      <c r="A34" s="61">
        <v>500643</v>
      </c>
      <c r="B34" s="61" t="s">
        <v>408</v>
      </c>
      <c r="C34" s="61" t="s">
        <v>409</v>
      </c>
      <c r="D34" s="62">
        <v>39394</v>
      </c>
      <c r="E34" s="63">
        <v>13500</v>
      </c>
      <c r="F34" s="63">
        <v>25.5</v>
      </c>
      <c r="G34" s="61" t="s">
        <v>371</v>
      </c>
      <c r="H34" s="64">
        <v>13500</v>
      </c>
      <c r="I34" s="65" t="s">
        <v>368</v>
      </c>
    </row>
    <row r="35" spans="1:9" x14ac:dyDescent="0.35">
      <c r="A35" s="61">
        <v>500028</v>
      </c>
      <c r="B35" s="61" t="s">
        <v>410</v>
      </c>
      <c r="C35" s="61" t="s">
        <v>411</v>
      </c>
      <c r="D35" s="62">
        <v>39389</v>
      </c>
      <c r="E35" s="63">
        <v>13469</v>
      </c>
      <c r="F35" s="63">
        <v>0</v>
      </c>
      <c r="G35" s="61" t="s">
        <v>378</v>
      </c>
      <c r="H35" s="64">
        <v>12800</v>
      </c>
      <c r="I35" s="65" t="s">
        <v>368</v>
      </c>
    </row>
    <row r="36" spans="1:9" x14ac:dyDescent="0.35">
      <c r="A36" s="61">
        <v>500628</v>
      </c>
      <c r="B36" s="61" t="s">
        <v>412</v>
      </c>
      <c r="C36" s="61" t="s">
        <v>387</v>
      </c>
      <c r="D36" s="62">
        <v>39382</v>
      </c>
      <c r="E36" s="63">
        <v>13368.63</v>
      </c>
      <c r="F36" s="63">
        <v>-921.53</v>
      </c>
      <c r="G36" s="61" t="s">
        <v>367</v>
      </c>
      <c r="H36" s="64">
        <v>15500</v>
      </c>
      <c r="I36" s="65" t="s">
        <v>368</v>
      </c>
    </row>
    <row r="37" spans="1:9" x14ac:dyDescent="0.35">
      <c r="A37" s="61">
        <v>500630</v>
      </c>
      <c r="B37" s="61" t="s">
        <v>407</v>
      </c>
      <c r="C37" s="61" t="s">
        <v>387</v>
      </c>
      <c r="D37" s="62">
        <v>39382</v>
      </c>
      <c r="E37" s="63">
        <v>13368.63</v>
      </c>
      <c r="F37" s="63">
        <v>-711.44</v>
      </c>
      <c r="G37" s="61" t="s">
        <v>367</v>
      </c>
      <c r="H37" s="64">
        <v>15500</v>
      </c>
      <c r="I37" s="65" t="s">
        <v>368</v>
      </c>
    </row>
    <row r="38" spans="1:9" x14ac:dyDescent="0.35">
      <c r="A38" s="61">
        <v>500508</v>
      </c>
      <c r="B38" s="61" t="s">
        <v>413</v>
      </c>
      <c r="C38" s="61" t="s">
        <v>414</v>
      </c>
      <c r="D38" s="62">
        <v>39292</v>
      </c>
      <c r="E38" s="63">
        <v>13064.09</v>
      </c>
      <c r="F38" s="63">
        <v>-938.71</v>
      </c>
      <c r="G38" s="61" t="s">
        <v>367</v>
      </c>
      <c r="H38" s="64">
        <v>14500</v>
      </c>
      <c r="I38" s="65" t="s">
        <v>368</v>
      </c>
    </row>
    <row r="39" spans="1:9" x14ac:dyDescent="0.35">
      <c r="A39" s="61">
        <v>500569</v>
      </c>
      <c r="B39" s="61" t="s">
        <v>407</v>
      </c>
      <c r="C39" s="61" t="s">
        <v>366</v>
      </c>
      <c r="D39" s="62">
        <v>39348</v>
      </c>
      <c r="E39" s="63">
        <v>12928.15</v>
      </c>
      <c r="F39" s="63">
        <v>-919.96</v>
      </c>
      <c r="G39" s="61" t="s">
        <v>367</v>
      </c>
      <c r="H39" s="64">
        <v>15500</v>
      </c>
      <c r="I39" s="65" t="s">
        <v>368</v>
      </c>
    </row>
    <row r="40" spans="1:9" x14ac:dyDescent="0.35">
      <c r="A40" s="61">
        <v>500617</v>
      </c>
      <c r="B40" s="61" t="s">
        <v>415</v>
      </c>
      <c r="C40" s="61" t="s">
        <v>416</v>
      </c>
      <c r="D40" s="62">
        <v>39373</v>
      </c>
      <c r="E40" s="63">
        <v>13000</v>
      </c>
      <c r="F40" s="63">
        <v>25.5</v>
      </c>
      <c r="G40" s="61" t="s">
        <v>371</v>
      </c>
      <c r="H40" s="64">
        <v>15200</v>
      </c>
      <c r="I40" s="65" t="s">
        <v>368</v>
      </c>
    </row>
    <row r="41" spans="1:9" x14ac:dyDescent="0.35">
      <c r="A41" s="61">
        <v>200050</v>
      </c>
      <c r="B41" s="61" t="s">
        <v>417</v>
      </c>
      <c r="C41" s="61" t="s">
        <v>366</v>
      </c>
      <c r="D41" s="62">
        <v>39385</v>
      </c>
      <c r="E41" s="63">
        <v>12998.8</v>
      </c>
      <c r="F41" s="63">
        <v>-1656.37</v>
      </c>
      <c r="G41" s="61" t="s">
        <v>367</v>
      </c>
      <c r="H41" s="64">
        <v>14700</v>
      </c>
      <c r="I41" s="65" t="s">
        <v>368</v>
      </c>
    </row>
    <row r="42" spans="1:9" x14ac:dyDescent="0.35">
      <c r="A42" s="61">
        <v>500629</v>
      </c>
      <c r="B42" s="61" t="s">
        <v>418</v>
      </c>
      <c r="C42" s="61" t="s">
        <v>387</v>
      </c>
      <c r="D42" s="62">
        <v>39382</v>
      </c>
      <c r="E42" s="63">
        <v>12933.09</v>
      </c>
      <c r="F42" s="63">
        <v>-884.09</v>
      </c>
      <c r="G42" s="61" t="s">
        <v>367</v>
      </c>
      <c r="H42" s="64">
        <v>14500</v>
      </c>
      <c r="I42" s="65" t="s">
        <v>368</v>
      </c>
    </row>
    <row r="43" spans="1:9" x14ac:dyDescent="0.35">
      <c r="A43" s="61">
        <v>500641</v>
      </c>
      <c r="B43" s="61" t="s">
        <v>419</v>
      </c>
      <c r="C43" s="61" t="s">
        <v>366</v>
      </c>
      <c r="D43" s="62">
        <v>39390</v>
      </c>
      <c r="E43" s="63">
        <v>12887.15</v>
      </c>
      <c r="F43" s="63">
        <v>-927.6</v>
      </c>
      <c r="G43" s="61" t="s">
        <v>367</v>
      </c>
      <c r="H43" s="64">
        <v>15500</v>
      </c>
      <c r="I43" s="65" t="s">
        <v>368</v>
      </c>
    </row>
    <row r="44" spans="1:9" x14ac:dyDescent="0.35">
      <c r="A44" s="61">
        <v>500673</v>
      </c>
      <c r="B44" s="61" t="s">
        <v>420</v>
      </c>
      <c r="C44" s="61" t="s">
        <v>366</v>
      </c>
      <c r="D44" s="62">
        <v>39416</v>
      </c>
      <c r="E44" s="63">
        <v>12735.24</v>
      </c>
      <c r="F44" s="63">
        <v>-845.65</v>
      </c>
      <c r="G44" s="61" t="s">
        <v>367</v>
      </c>
      <c r="H44" s="64">
        <v>15500</v>
      </c>
      <c r="I44" s="65" t="s">
        <v>368</v>
      </c>
    </row>
    <row r="45" spans="1:9" x14ac:dyDescent="0.35">
      <c r="A45" s="61">
        <v>83803</v>
      </c>
      <c r="B45" s="61" t="s">
        <v>421</v>
      </c>
      <c r="C45" s="61" t="s">
        <v>366</v>
      </c>
      <c r="D45" s="62">
        <v>39387</v>
      </c>
      <c r="E45" s="63">
        <v>12705.62</v>
      </c>
      <c r="F45" s="63">
        <v>-1725.55</v>
      </c>
      <c r="G45" s="61" t="s">
        <v>367</v>
      </c>
      <c r="H45" s="64">
        <v>15600</v>
      </c>
      <c r="I45" s="65" t="s">
        <v>368</v>
      </c>
    </row>
    <row r="46" spans="1:9" x14ac:dyDescent="0.35">
      <c r="A46" s="61">
        <v>200044</v>
      </c>
      <c r="B46" s="61" t="s">
        <v>383</v>
      </c>
      <c r="C46" s="61" t="s">
        <v>366</v>
      </c>
      <c r="D46" s="62">
        <v>39385</v>
      </c>
      <c r="E46" s="63">
        <v>12518.89</v>
      </c>
      <c r="F46" s="63">
        <v>0</v>
      </c>
      <c r="G46" s="61" t="s">
        <v>378</v>
      </c>
      <c r="H46" s="64">
        <v>17000</v>
      </c>
      <c r="I46" s="65" t="s">
        <v>368</v>
      </c>
    </row>
    <row r="47" spans="1:9" x14ac:dyDescent="0.35">
      <c r="A47" s="61">
        <v>1958</v>
      </c>
      <c r="B47" s="61" t="s">
        <v>422</v>
      </c>
      <c r="C47" s="61" t="s">
        <v>366</v>
      </c>
      <c r="D47" s="62">
        <v>39403</v>
      </c>
      <c r="E47" s="63">
        <v>12373.78</v>
      </c>
      <c r="F47" s="63">
        <v>-1982.42</v>
      </c>
      <c r="G47" s="61" t="s">
        <v>367</v>
      </c>
      <c r="H47" s="64">
        <v>15900</v>
      </c>
      <c r="I47" s="65" t="s">
        <v>368</v>
      </c>
    </row>
    <row r="48" spans="1:9" x14ac:dyDescent="0.35">
      <c r="A48" s="61">
        <v>16843</v>
      </c>
      <c r="B48" s="61" t="s">
        <v>423</v>
      </c>
      <c r="C48" s="61" t="s">
        <v>366</v>
      </c>
      <c r="D48" s="62">
        <v>39387</v>
      </c>
      <c r="E48" s="63">
        <v>12017.67</v>
      </c>
      <c r="F48" s="63">
        <v>-1694.45</v>
      </c>
      <c r="G48" s="61" t="s">
        <v>367</v>
      </c>
      <c r="H48" s="64">
        <v>16900</v>
      </c>
      <c r="I48" s="65" t="s">
        <v>368</v>
      </c>
    </row>
    <row r="49" spans="1:9" x14ac:dyDescent="0.35">
      <c r="A49" s="61">
        <v>500582</v>
      </c>
      <c r="B49" s="61" t="s">
        <v>418</v>
      </c>
      <c r="C49" s="61" t="s">
        <v>387</v>
      </c>
      <c r="D49" s="62">
        <v>39353</v>
      </c>
      <c r="E49" s="63">
        <v>12666.65</v>
      </c>
      <c r="F49" s="63">
        <v>-881.98</v>
      </c>
      <c r="G49" s="61" t="s">
        <v>367</v>
      </c>
      <c r="H49" s="64">
        <v>14500</v>
      </c>
      <c r="I49" s="65" t="s">
        <v>368</v>
      </c>
    </row>
    <row r="50" spans="1:9" x14ac:dyDescent="0.35">
      <c r="A50" s="61">
        <v>1992</v>
      </c>
      <c r="B50" s="61" t="s">
        <v>421</v>
      </c>
      <c r="C50" s="61" t="s">
        <v>366</v>
      </c>
      <c r="D50" s="62">
        <v>39411</v>
      </c>
      <c r="E50" s="63">
        <v>12011.84</v>
      </c>
      <c r="F50" s="63">
        <v>-2615.92</v>
      </c>
      <c r="G50" s="61" t="s">
        <v>367</v>
      </c>
      <c r="H50" s="64">
        <v>15500</v>
      </c>
      <c r="I50" s="65" t="s">
        <v>368</v>
      </c>
    </row>
    <row r="51" spans="1:9" x14ac:dyDescent="0.35">
      <c r="A51" s="61">
        <v>500031</v>
      </c>
      <c r="B51" s="61" t="s">
        <v>398</v>
      </c>
      <c r="C51" s="61" t="s">
        <v>424</v>
      </c>
      <c r="D51" s="62">
        <v>39389</v>
      </c>
      <c r="E51" s="63">
        <v>12642.61</v>
      </c>
      <c r="F51" s="63">
        <v>-268.45</v>
      </c>
      <c r="G51" s="61" t="s">
        <v>378</v>
      </c>
      <c r="H51" s="64">
        <v>11700</v>
      </c>
      <c r="I51" s="65" t="s">
        <v>368</v>
      </c>
    </row>
    <row r="52" spans="1:9" x14ac:dyDescent="0.35">
      <c r="A52" s="61">
        <v>200042</v>
      </c>
      <c r="B52" s="61" t="s">
        <v>425</v>
      </c>
      <c r="C52" s="61" t="s">
        <v>366</v>
      </c>
      <c r="D52" s="62">
        <v>39385</v>
      </c>
      <c r="E52" s="63">
        <v>12593.43</v>
      </c>
      <c r="F52" s="63">
        <v>-972.29</v>
      </c>
      <c r="G52" s="61" t="s">
        <v>367</v>
      </c>
      <c r="H52" s="64">
        <v>14650</v>
      </c>
      <c r="I52" s="65" t="s">
        <v>368</v>
      </c>
    </row>
    <row r="53" spans="1:9" x14ac:dyDescent="0.35">
      <c r="A53" s="61">
        <v>200031</v>
      </c>
      <c r="B53" s="61" t="s">
        <v>426</v>
      </c>
      <c r="C53" s="61" t="s">
        <v>366</v>
      </c>
      <c r="D53" s="62">
        <v>39385</v>
      </c>
      <c r="E53" s="63">
        <v>12542.26</v>
      </c>
      <c r="F53" s="63">
        <v>111.69</v>
      </c>
      <c r="G53" s="61" t="s">
        <v>367</v>
      </c>
      <c r="H53" s="64">
        <v>14600</v>
      </c>
      <c r="I53" s="65" t="s">
        <v>368</v>
      </c>
    </row>
    <row r="54" spans="1:9" x14ac:dyDescent="0.35">
      <c r="A54" s="61">
        <v>200035</v>
      </c>
      <c r="B54" s="61" t="s">
        <v>426</v>
      </c>
      <c r="C54" s="61" t="s">
        <v>427</v>
      </c>
      <c r="D54" s="62">
        <v>39385</v>
      </c>
      <c r="E54" s="63">
        <v>12809.06</v>
      </c>
      <c r="F54" s="63">
        <v>51</v>
      </c>
      <c r="G54" s="61" t="s">
        <v>367</v>
      </c>
      <c r="H54" s="64">
        <v>15100</v>
      </c>
      <c r="I54" s="65" t="s">
        <v>368</v>
      </c>
    </row>
    <row r="55" spans="1:9" x14ac:dyDescent="0.35">
      <c r="A55" s="61">
        <v>98330</v>
      </c>
      <c r="B55" s="61" t="s">
        <v>428</v>
      </c>
      <c r="C55" s="61" t="s">
        <v>366</v>
      </c>
      <c r="D55" s="62">
        <v>39417</v>
      </c>
      <c r="E55" s="63">
        <v>12386.11</v>
      </c>
      <c r="F55" s="63">
        <v>-295.55</v>
      </c>
      <c r="G55" s="61" t="s">
        <v>367</v>
      </c>
      <c r="H55" s="64">
        <v>14300</v>
      </c>
      <c r="I55" s="65" t="s">
        <v>368</v>
      </c>
    </row>
    <row r="56" spans="1:9" x14ac:dyDescent="0.35">
      <c r="A56" s="61">
        <v>98354</v>
      </c>
      <c r="B56" s="61" t="s">
        <v>429</v>
      </c>
      <c r="C56" s="61" t="s">
        <v>427</v>
      </c>
      <c r="D56" s="62">
        <v>39418</v>
      </c>
      <c r="E56" s="63">
        <v>11902.5</v>
      </c>
      <c r="F56" s="63">
        <v>-1026.19</v>
      </c>
      <c r="G56" s="61" t="s">
        <v>367</v>
      </c>
      <c r="H56" s="64">
        <v>15200</v>
      </c>
      <c r="I56" s="65" t="s">
        <v>368</v>
      </c>
    </row>
    <row r="57" spans="1:9" x14ac:dyDescent="0.35">
      <c r="A57" s="61">
        <v>500745</v>
      </c>
      <c r="B57" s="61" t="s">
        <v>402</v>
      </c>
      <c r="C57" s="61" t="s">
        <v>430</v>
      </c>
      <c r="D57" s="62">
        <v>39509</v>
      </c>
      <c r="E57" s="63">
        <v>12300</v>
      </c>
      <c r="F57" s="63">
        <v>0</v>
      </c>
      <c r="G57" s="61" t="s">
        <v>371</v>
      </c>
      <c r="H57" s="64">
        <v>15200</v>
      </c>
      <c r="I57" s="65" t="s">
        <v>368</v>
      </c>
    </row>
    <row r="58" spans="1:9" x14ac:dyDescent="0.35">
      <c r="A58" s="61">
        <v>2004</v>
      </c>
      <c r="B58" s="61" t="s">
        <v>431</v>
      </c>
      <c r="C58" s="61" t="s">
        <v>387</v>
      </c>
      <c r="D58" s="62">
        <v>39782</v>
      </c>
      <c r="E58" s="63">
        <v>12281.34</v>
      </c>
      <c r="F58" s="63">
        <v>-1555.11</v>
      </c>
      <c r="G58" s="61" t="s">
        <v>378</v>
      </c>
      <c r="H58" s="64">
        <v>13200</v>
      </c>
      <c r="I58" s="65" t="s">
        <v>368</v>
      </c>
    </row>
    <row r="59" spans="1:9" x14ac:dyDescent="0.35">
      <c r="A59" s="61">
        <v>500675</v>
      </c>
      <c r="B59" s="61" t="s">
        <v>418</v>
      </c>
      <c r="C59" s="61" t="s">
        <v>387</v>
      </c>
      <c r="D59" s="62">
        <v>39416</v>
      </c>
      <c r="E59" s="63">
        <v>12104.51</v>
      </c>
      <c r="F59" s="63">
        <v>-503.18</v>
      </c>
      <c r="G59" s="61" t="s">
        <v>367</v>
      </c>
      <c r="H59" s="64">
        <v>14500</v>
      </c>
      <c r="I59" s="65" t="s">
        <v>368</v>
      </c>
    </row>
    <row r="60" spans="1:9" x14ac:dyDescent="0.35">
      <c r="A60" s="61">
        <v>500503</v>
      </c>
      <c r="B60" s="61" t="s">
        <v>432</v>
      </c>
      <c r="C60" s="61" t="s">
        <v>414</v>
      </c>
      <c r="D60" s="62">
        <v>39292</v>
      </c>
      <c r="E60" s="63">
        <v>16883.13</v>
      </c>
      <c r="F60" s="63">
        <v>-1678.23</v>
      </c>
      <c r="G60" s="61" t="s">
        <v>367</v>
      </c>
      <c r="H60" s="64">
        <v>18900</v>
      </c>
      <c r="I60" s="65" t="s">
        <v>368</v>
      </c>
    </row>
    <row r="61" spans="1:9" x14ac:dyDescent="0.35">
      <c r="A61" s="61">
        <v>500498</v>
      </c>
      <c r="B61" s="61" t="s">
        <v>433</v>
      </c>
      <c r="C61" s="61" t="s">
        <v>414</v>
      </c>
      <c r="D61" s="62">
        <v>39111</v>
      </c>
      <c r="E61" s="63">
        <v>12763.09</v>
      </c>
      <c r="F61" s="63">
        <v>0.72</v>
      </c>
      <c r="G61" s="61" t="s">
        <v>367</v>
      </c>
      <c r="H61" s="64">
        <v>15800</v>
      </c>
      <c r="I61" s="65" t="s">
        <v>368</v>
      </c>
    </row>
    <row r="62" spans="1:9" x14ac:dyDescent="0.35">
      <c r="A62" s="61">
        <v>500443</v>
      </c>
      <c r="B62" s="61" t="s">
        <v>434</v>
      </c>
      <c r="C62" s="61" t="s">
        <v>387</v>
      </c>
      <c r="D62" s="62">
        <v>39263</v>
      </c>
      <c r="E62" s="63">
        <v>12007.29</v>
      </c>
      <c r="F62" s="63">
        <v>-35.82</v>
      </c>
      <c r="G62" s="61" t="s">
        <v>367</v>
      </c>
      <c r="H62" s="64">
        <v>14400</v>
      </c>
      <c r="I62" s="65" t="s">
        <v>368</v>
      </c>
    </row>
    <row r="63" spans="1:9" x14ac:dyDescent="0.35">
      <c r="A63" s="61">
        <v>500421</v>
      </c>
      <c r="B63" s="61" t="s">
        <v>435</v>
      </c>
      <c r="C63" s="61" t="s">
        <v>436</v>
      </c>
      <c r="D63" s="62">
        <v>39247</v>
      </c>
      <c r="E63" s="63">
        <v>12000</v>
      </c>
      <c r="F63" s="63">
        <v>163.04</v>
      </c>
      <c r="G63" s="61" t="s">
        <v>371</v>
      </c>
      <c r="H63" s="64">
        <v>12200</v>
      </c>
      <c r="I63" s="65" t="s">
        <v>368</v>
      </c>
    </row>
    <row r="64" spans="1:9" x14ac:dyDescent="0.35">
      <c r="A64" s="61">
        <v>500757</v>
      </c>
      <c r="B64" s="61" t="s">
        <v>418</v>
      </c>
      <c r="C64" s="61" t="s">
        <v>366</v>
      </c>
      <c r="D64" s="62">
        <v>39516</v>
      </c>
      <c r="E64" s="63">
        <v>11953.09</v>
      </c>
      <c r="F64" s="63">
        <v>-1038.8</v>
      </c>
      <c r="G64" s="61" t="s">
        <v>367</v>
      </c>
      <c r="H64" s="64">
        <v>14500</v>
      </c>
      <c r="I64" s="65" t="s">
        <v>368</v>
      </c>
    </row>
    <row r="65" spans="1:9" x14ac:dyDescent="0.35">
      <c r="A65" s="61">
        <v>500506</v>
      </c>
      <c r="B65" s="61" t="s">
        <v>437</v>
      </c>
      <c r="C65" s="61" t="s">
        <v>414</v>
      </c>
      <c r="D65" s="62">
        <v>39292</v>
      </c>
      <c r="E65" s="63">
        <v>12645.9</v>
      </c>
      <c r="F65" s="63">
        <v>-944.15</v>
      </c>
      <c r="G65" s="61" t="s">
        <v>367</v>
      </c>
      <c r="H65" s="64">
        <v>15500</v>
      </c>
      <c r="I65" s="65" t="s">
        <v>368</v>
      </c>
    </row>
    <row r="66" spans="1:9" x14ac:dyDescent="0.35">
      <c r="A66" s="61">
        <v>500666</v>
      </c>
      <c r="B66" s="61" t="s">
        <v>369</v>
      </c>
      <c r="C66" s="61" t="s">
        <v>438</v>
      </c>
      <c r="D66" s="62">
        <v>39438</v>
      </c>
      <c r="E66" s="63">
        <v>11807.98</v>
      </c>
      <c r="F66" s="63">
        <v>1059.19</v>
      </c>
      <c r="G66" s="61" t="s">
        <v>367</v>
      </c>
      <c r="H66" s="64">
        <v>18700</v>
      </c>
      <c r="I66" s="65" t="s">
        <v>368</v>
      </c>
    </row>
    <row r="67" spans="1:9" x14ac:dyDescent="0.35">
      <c r="A67" s="61">
        <v>500623</v>
      </c>
      <c r="B67" s="61" t="s">
        <v>439</v>
      </c>
      <c r="C67" s="61" t="s">
        <v>440</v>
      </c>
      <c r="D67" s="62">
        <v>39376</v>
      </c>
      <c r="E67" s="63">
        <v>11700</v>
      </c>
      <c r="F67" s="63">
        <v>25.5</v>
      </c>
      <c r="G67" s="61" t="s">
        <v>371</v>
      </c>
      <c r="H67" s="64">
        <v>12200</v>
      </c>
      <c r="I67" s="65" t="s">
        <v>368</v>
      </c>
    </row>
    <row r="68" spans="1:9" x14ac:dyDescent="0.35">
      <c r="A68" s="61">
        <v>500573</v>
      </c>
      <c r="B68" s="61" t="s">
        <v>441</v>
      </c>
      <c r="C68" s="61" t="s">
        <v>387</v>
      </c>
      <c r="D68" s="62">
        <v>39349</v>
      </c>
      <c r="E68" s="63">
        <v>11563.18</v>
      </c>
      <c r="F68" s="63">
        <v>-786.76</v>
      </c>
      <c r="G68" s="61" t="s">
        <v>367</v>
      </c>
      <c r="H68" s="64">
        <v>14600</v>
      </c>
      <c r="I68" s="65" t="s">
        <v>368</v>
      </c>
    </row>
    <row r="69" spans="1:9" x14ac:dyDescent="0.35">
      <c r="A69" s="61">
        <v>500621</v>
      </c>
      <c r="B69" s="61" t="s">
        <v>442</v>
      </c>
      <c r="C69" s="61" t="s">
        <v>443</v>
      </c>
      <c r="D69" s="62">
        <v>39375</v>
      </c>
      <c r="E69" s="63">
        <v>11510.95</v>
      </c>
      <c r="F69" s="63">
        <v>36.82</v>
      </c>
      <c r="G69" s="61" t="s">
        <v>367</v>
      </c>
      <c r="H69" s="64">
        <v>16000</v>
      </c>
      <c r="I69" s="65" t="s">
        <v>368</v>
      </c>
    </row>
    <row r="70" spans="1:9" x14ac:dyDescent="0.35">
      <c r="A70" s="61">
        <v>19063</v>
      </c>
      <c r="B70" s="61" t="s">
        <v>444</v>
      </c>
      <c r="C70" s="61" t="s">
        <v>424</v>
      </c>
      <c r="D70" s="62">
        <v>39387</v>
      </c>
      <c r="E70" s="63">
        <v>11388.08</v>
      </c>
      <c r="F70" s="63">
        <v>-1316.76</v>
      </c>
      <c r="G70" s="61" t="s">
        <v>367</v>
      </c>
      <c r="H70" s="64">
        <v>12600</v>
      </c>
      <c r="I70" s="65" t="s">
        <v>368</v>
      </c>
    </row>
    <row r="71" spans="1:9" x14ac:dyDescent="0.35">
      <c r="A71" s="61">
        <v>500758</v>
      </c>
      <c r="B71" s="61" t="s">
        <v>445</v>
      </c>
      <c r="C71" s="61" t="s">
        <v>366</v>
      </c>
      <c r="D71" s="62">
        <v>39516</v>
      </c>
      <c r="E71" s="63">
        <v>11361.29</v>
      </c>
      <c r="F71" s="63">
        <v>-1053.8399999999999</v>
      </c>
      <c r="G71" s="61" t="s">
        <v>367</v>
      </c>
      <c r="H71" s="64">
        <v>14600</v>
      </c>
      <c r="I71" s="65" t="s">
        <v>368</v>
      </c>
    </row>
    <row r="72" spans="1:9" x14ac:dyDescent="0.35">
      <c r="A72" s="61">
        <v>500625</v>
      </c>
      <c r="B72" s="61" t="s">
        <v>446</v>
      </c>
      <c r="C72" s="61" t="s">
        <v>366</v>
      </c>
      <c r="D72" s="62">
        <v>39380</v>
      </c>
      <c r="E72" s="63">
        <v>11354.7</v>
      </c>
      <c r="F72" s="63">
        <v>-827.83</v>
      </c>
      <c r="G72" s="61" t="s">
        <v>367</v>
      </c>
      <c r="H72" s="64">
        <v>14600</v>
      </c>
      <c r="I72" s="65" t="s">
        <v>368</v>
      </c>
    </row>
    <row r="73" spans="1:9" x14ac:dyDescent="0.35">
      <c r="A73" s="61">
        <v>500626</v>
      </c>
      <c r="B73" s="61" t="s">
        <v>444</v>
      </c>
      <c r="C73" s="61" t="s">
        <v>366</v>
      </c>
      <c r="D73" s="62">
        <v>39380</v>
      </c>
      <c r="E73" s="63">
        <v>11354.7</v>
      </c>
      <c r="F73" s="63">
        <v>-290.39999999999998</v>
      </c>
      <c r="G73" s="61" t="s">
        <v>367</v>
      </c>
      <c r="H73" s="64">
        <v>14600</v>
      </c>
      <c r="I73" s="65" t="s">
        <v>368</v>
      </c>
    </row>
    <row r="74" spans="1:9" x14ac:dyDescent="0.35">
      <c r="A74" s="61">
        <v>500760</v>
      </c>
      <c r="B74" s="61" t="s">
        <v>447</v>
      </c>
      <c r="C74" s="61" t="s">
        <v>366</v>
      </c>
      <c r="D74" s="62">
        <v>39516</v>
      </c>
      <c r="E74" s="63">
        <v>11251.71</v>
      </c>
      <c r="F74" s="63">
        <v>-1054.17</v>
      </c>
      <c r="G74" s="61" t="s">
        <v>367</v>
      </c>
      <c r="H74" s="64">
        <v>14000</v>
      </c>
      <c r="I74" s="65" t="s">
        <v>368</v>
      </c>
    </row>
    <row r="75" spans="1:9" x14ac:dyDescent="0.35">
      <c r="A75" s="61">
        <v>500583</v>
      </c>
      <c r="B75" s="61" t="s">
        <v>448</v>
      </c>
      <c r="C75" s="61" t="s">
        <v>387</v>
      </c>
      <c r="D75" s="62">
        <v>39353</v>
      </c>
      <c r="E75" s="63">
        <v>11242.6</v>
      </c>
      <c r="F75" s="63">
        <v>-774.51</v>
      </c>
      <c r="G75" s="61" t="s">
        <v>367</v>
      </c>
      <c r="H75" s="64">
        <v>13700</v>
      </c>
      <c r="I75" s="65" t="s">
        <v>368</v>
      </c>
    </row>
    <row r="76" spans="1:9" x14ac:dyDescent="0.35">
      <c r="A76" s="61">
        <v>82853</v>
      </c>
      <c r="B76" s="61" t="s">
        <v>444</v>
      </c>
      <c r="C76" s="61" t="s">
        <v>366</v>
      </c>
      <c r="D76" s="62">
        <v>39387</v>
      </c>
      <c r="E76" s="63">
        <v>10820.82</v>
      </c>
      <c r="F76" s="63">
        <v>-1316.4</v>
      </c>
      <c r="G76" s="61" t="s">
        <v>367</v>
      </c>
      <c r="H76" s="64">
        <v>14600</v>
      </c>
      <c r="I76" s="65" t="s">
        <v>368</v>
      </c>
    </row>
    <row r="77" spans="1:9" x14ac:dyDescent="0.35">
      <c r="A77" s="61">
        <v>500731</v>
      </c>
      <c r="B77" s="61" t="s">
        <v>449</v>
      </c>
      <c r="C77" s="61" t="s">
        <v>450</v>
      </c>
      <c r="D77" s="62">
        <v>39492</v>
      </c>
      <c r="E77" s="63">
        <v>10500</v>
      </c>
      <c r="F77" s="63">
        <v>102.25</v>
      </c>
      <c r="G77" s="61" t="s">
        <v>371</v>
      </c>
      <c r="H77" s="64">
        <v>14500</v>
      </c>
      <c r="I77" s="65" t="s">
        <v>368</v>
      </c>
    </row>
    <row r="78" spans="1:9" x14ac:dyDescent="0.35">
      <c r="A78" s="61">
        <v>500576</v>
      </c>
      <c r="B78" s="61" t="s">
        <v>451</v>
      </c>
      <c r="C78" s="61" t="s">
        <v>387</v>
      </c>
      <c r="D78" s="62">
        <v>39349</v>
      </c>
      <c r="E78" s="63">
        <v>10305.26</v>
      </c>
      <c r="F78" s="63">
        <v>-335.76</v>
      </c>
      <c r="G78" s="61" t="s">
        <v>367</v>
      </c>
      <c r="H78" s="64">
        <v>12850</v>
      </c>
      <c r="I78" s="65" t="s">
        <v>368</v>
      </c>
    </row>
    <row r="79" spans="1:9" x14ac:dyDescent="0.35">
      <c r="A79" s="61">
        <v>500702</v>
      </c>
      <c r="B79" s="61" t="s">
        <v>452</v>
      </c>
      <c r="C79" s="61" t="s">
        <v>453</v>
      </c>
      <c r="D79" s="62">
        <v>39457</v>
      </c>
      <c r="E79" s="63">
        <v>9700</v>
      </c>
      <c r="F79" s="63">
        <v>592.92999999999995</v>
      </c>
      <c r="G79" s="61" t="s">
        <v>371</v>
      </c>
      <c r="H79" s="64">
        <v>12900</v>
      </c>
      <c r="I79" s="65" t="s">
        <v>368</v>
      </c>
    </row>
    <row r="80" spans="1:9" x14ac:dyDescent="0.35">
      <c r="A80" s="61">
        <v>500616</v>
      </c>
      <c r="B80" s="61" t="s">
        <v>454</v>
      </c>
      <c r="C80" s="61" t="s">
        <v>455</v>
      </c>
      <c r="D80" s="62">
        <v>39373</v>
      </c>
      <c r="E80" s="63">
        <v>9583.33</v>
      </c>
      <c r="F80" s="63">
        <v>25.5</v>
      </c>
      <c r="G80" s="61" t="s">
        <v>367</v>
      </c>
      <c r="H80" s="64">
        <v>14000</v>
      </c>
      <c r="I80" s="65" t="s">
        <v>368</v>
      </c>
    </row>
    <row r="81" spans="1:9" x14ac:dyDescent="0.35">
      <c r="A81" s="61">
        <v>500497</v>
      </c>
      <c r="B81" s="61" t="s">
        <v>456</v>
      </c>
      <c r="C81" s="61" t="s">
        <v>387</v>
      </c>
      <c r="D81" s="62">
        <v>39292</v>
      </c>
      <c r="E81" s="63">
        <v>9562.2000000000007</v>
      </c>
      <c r="F81" s="63">
        <v>-434.8</v>
      </c>
      <c r="G81" s="61" t="s">
        <v>367</v>
      </c>
      <c r="H81" s="64">
        <v>10500</v>
      </c>
      <c r="I81" s="65" t="s">
        <v>368</v>
      </c>
    </row>
    <row r="82" spans="1:9" x14ac:dyDescent="0.35">
      <c r="A82" s="61">
        <v>500585</v>
      </c>
      <c r="B82" s="61" t="s">
        <v>457</v>
      </c>
      <c r="C82" s="61" t="s">
        <v>387</v>
      </c>
      <c r="D82" s="62">
        <v>39353</v>
      </c>
      <c r="E82" s="63">
        <v>9548.2999999999993</v>
      </c>
      <c r="F82" s="63">
        <v>-619.09</v>
      </c>
      <c r="G82" s="61" t="s">
        <v>367</v>
      </c>
      <c r="H82" s="64">
        <v>11200</v>
      </c>
      <c r="I82" s="65" t="s">
        <v>368</v>
      </c>
    </row>
    <row r="83" spans="1:9" x14ac:dyDescent="0.35">
      <c r="A83" s="61">
        <v>500721</v>
      </c>
      <c r="B83" s="61" t="s">
        <v>458</v>
      </c>
      <c r="C83" s="61" t="s">
        <v>459</v>
      </c>
      <c r="D83" s="62">
        <v>39098</v>
      </c>
      <c r="E83" s="63">
        <v>9500</v>
      </c>
      <c r="F83" s="63">
        <v>25.5</v>
      </c>
      <c r="G83" s="61" t="s">
        <v>371</v>
      </c>
      <c r="H83" s="64">
        <v>12000</v>
      </c>
      <c r="I83" s="65" t="s">
        <v>368</v>
      </c>
    </row>
    <row r="84" spans="1:9" x14ac:dyDescent="0.35">
      <c r="A84" s="61">
        <v>500754</v>
      </c>
      <c r="B84" s="61" t="s">
        <v>460</v>
      </c>
      <c r="C84" s="61" t="s">
        <v>461</v>
      </c>
      <c r="D84" s="62">
        <v>39394</v>
      </c>
      <c r="E84" s="63">
        <v>9457</v>
      </c>
      <c r="F84" s="63">
        <v>0</v>
      </c>
      <c r="G84" s="61" t="s">
        <v>371</v>
      </c>
      <c r="H84" s="64">
        <v>9900</v>
      </c>
      <c r="I84" s="65" t="s">
        <v>368</v>
      </c>
    </row>
    <row r="85" spans="1:9" x14ac:dyDescent="0.35">
      <c r="A85" s="61">
        <v>500523</v>
      </c>
      <c r="B85" s="61" t="s">
        <v>462</v>
      </c>
      <c r="C85" s="61" t="s">
        <v>463</v>
      </c>
      <c r="D85" s="62">
        <v>39305</v>
      </c>
      <c r="E85" s="63">
        <v>9000</v>
      </c>
      <c r="F85" s="63">
        <v>73.989999999999995</v>
      </c>
      <c r="G85" s="61" t="s">
        <v>371</v>
      </c>
      <c r="H85" s="64">
        <v>11300</v>
      </c>
      <c r="I85" s="65" t="s">
        <v>368</v>
      </c>
    </row>
    <row r="86" spans="1:9" x14ac:dyDescent="0.35">
      <c r="A86" s="61">
        <v>500755</v>
      </c>
      <c r="B86" s="61" t="s">
        <v>464</v>
      </c>
      <c r="C86" s="61" t="s">
        <v>465</v>
      </c>
      <c r="D86" s="62">
        <v>39516</v>
      </c>
      <c r="E86" s="63">
        <v>8800</v>
      </c>
      <c r="F86" s="63">
        <v>0</v>
      </c>
      <c r="G86" s="61" t="s">
        <v>371</v>
      </c>
      <c r="H86" s="64">
        <v>10900</v>
      </c>
      <c r="I86" s="65" t="s">
        <v>368</v>
      </c>
    </row>
    <row r="87" spans="1:9" x14ac:dyDescent="0.35">
      <c r="A87" s="61">
        <v>500699</v>
      </c>
      <c r="B87" s="61" t="s">
        <v>466</v>
      </c>
      <c r="C87" s="61" t="s">
        <v>467</v>
      </c>
      <c r="D87" s="62">
        <v>39452</v>
      </c>
      <c r="E87" s="63">
        <v>8603.48</v>
      </c>
      <c r="F87" s="63">
        <v>126.36</v>
      </c>
      <c r="G87" s="61" t="s">
        <v>367</v>
      </c>
      <c r="H87" s="64">
        <v>13600</v>
      </c>
      <c r="I87" s="65" t="s">
        <v>368</v>
      </c>
    </row>
    <row r="88" spans="1:9" x14ac:dyDescent="0.35">
      <c r="A88" s="61">
        <v>500717</v>
      </c>
      <c r="B88" s="61" t="s">
        <v>468</v>
      </c>
      <c r="C88" s="61" t="s">
        <v>469</v>
      </c>
      <c r="D88" s="62">
        <v>39471</v>
      </c>
      <c r="E88" s="63">
        <v>8500</v>
      </c>
      <c r="F88" s="63">
        <v>251.97</v>
      </c>
      <c r="G88" s="61" t="s">
        <v>371</v>
      </c>
      <c r="H88" s="64">
        <v>9500</v>
      </c>
      <c r="I88" s="65" t="s">
        <v>368</v>
      </c>
    </row>
    <row r="89" spans="1:9" x14ac:dyDescent="0.35">
      <c r="A89" s="61">
        <v>500708</v>
      </c>
      <c r="B89" s="61" t="s">
        <v>470</v>
      </c>
      <c r="C89" s="61" t="s">
        <v>471</v>
      </c>
      <c r="D89" s="62">
        <v>39459</v>
      </c>
      <c r="E89" s="63">
        <v>8500</v>
      </c>
      <c r="F89" s="63">
        <v>175.61</v>
      </c>
      <c r="G89" s="61" t="s">
        <v>371</v>
      </c>
      <c r="H89" s="64">
        <v>11200</v>
      </c>
      <c r="I89" s="65" t="s">
        <v>368</v>
      </c>
    </row>
    <row r="90" spans="1:9" x14ac:dyDescent="0.35">
      <c r="A90" s="61">
        <v>500560</v>
      </c>
      <c r="B90" s="61" t="s">
        <v>472</v>
      </c>
      <c r="C90" s="61" t="s">
        <v>473</v>
      </c>
      <c r="D90" s="62">
        <v>39341</v>
      </c>
      <c r="E90" s="63">
        <v>8313.34</v>
      </c>
      <c r="F90" s="63">
        <v>1409.35</v>
      </c>
      <c r="G90" s="61" t="s">
        <v>367</v>
      </c>
      <c r="H90" s="64">
        <v>12500</v>
      </c>
      <c r="I90" s="65" t="s">
        <v>368</v>
      </c>
    </row>
    <row r="91" spans="1:9" x14ac:dyDescent="0.35">
      <c r="A91" s="61">
        <v>500752</v>
      </c>
      <c r="B91" s="61" t="s">
        <v>474</v>
      </c>
      <c r="C91" s="61" t="s">
        <v>475</v>
      </c>
      <c r="D91" s="62">
        <v>39514</v>
      </c>
      <c r="E91" s="63">
        <v>7333.33</v>
      </c>
      <c r="F91" s="63">
        <v>51.37</v>
      </c>
      <c r="G91" s="61" t="s">
        <v>367</v>
      </c>
      <c r="H91" s="64">
        <v>11000</v>
      </c>
      <c r="I91" s="65" t="s">
        <v>368</v>
      </c>
    </row>
    <row r="92" spans="1:9" x14ac:dyDescent="0.35">
      <c r="A92" s="61">
        <v>500737</v>
      </c>
      <c r="B92" s="61" t="s">
        <v>476</v>
      </c>
      <c r="C92" s="61" t="s">
        <v>477</v>
      </c>
      <c r="D92" s="62">
        <v>39500</v>
      </c>
      <c r="E92" s="63">
        <v>7000</v>
      </c>
      <c r="F92" s="63">
        <v>0</v>
      </c>
      <c r="G92" s="61" t="s">
        <v>371</v>
      </c>
      <c r="H92" s="64">
        <v>8500</v>
      </c>
      <c r="I92" s="65" t="s">
        <v>368</v>
      </c>
    </row>
    <row r="93" spans="1:9" x14ac:dyDescent="0.35">
      <c r="A93" s="61">
        <v>500727</v>
      </c>
      <c r="B93" s="61" t="s">
        <v>478</v>
      </c>
      <c r="C93" s="61" t="s">
        <v>479</v>
      </c>
      <c r="D93" s="62">
        <v>39481</v>
      </c>
      <c r="E93" s="63">
        <v>7000</v>
      </c>
      <c r="F93" s="63">
        <v>51</v>
      </c>
      <c r="G93" s="61" t="s">
        <v>371</v>
      </c>
      <c r="H93" s="64">
        <v>8900</v>
      </c>
      <c r="I93" s="65" t="s">
        <v>368</v>
      </c>
    </row>
    <row r="94" spans="1:9" x14ac:dyDescent="0.35">
      <c r="A94" s="61">
        <v>500607</v>
      </c>
      <c r="B94" s="61" t="s">
        <v>480</v>
      </c>
      <c r="C94" s="61" t="s">
        <v>481</v>
      </c>
      <c r="D94" s="62">
        <v>39363</v>
      </c>
      <c r="E94" s="63">
        <v>6310</v>
      </c>
      <c r="F94" s="63">
        <v>714.71</v>
      </c>
      <c r="G94" s="61" t="s">
        <v>371</v>
      </c>
      <c r="H94" s="64">
        <v>6900</v>
      </c>
      <c r="I94" s="65" t="s">
        <v>368</v>
      </c>
    </row>
    <row r="95" spans="1:9" x14ac:dyDescent="0.35">
      <c r="A95" s="61">
        <v>500744</v>
      </c>
      <c r="B95" s="61" t="s">
        <v>448</v>
      </c>
      <c r="C95" s="61" t="s">
        <v>482</v>
      </c>
      <c r="D95" s="62">
        <v>39506</v>
      </c>
      <c r="E95" s="63">
        <v>6250</v>
      </c>
      <c r="F95" s="63">
        <v>0</v>
      </c>
      <c r="G95" s="61" t="s">
        <v>367</v>
      </c>
      <c r="H95" s="64">
        <v>8900</v>
      </c>
      <c r="I95" s="65" t="s">
        <v>368</v>
      </c>
    </row>
    <row r="96" spans="1:9" x14ac:dyDescent="0.35">
      <c r="A96" s="61">
        <v>500722</v>
      </c>
      <c r="B96" s="61" t="s">
        <v>413</v>
      </c>
      <c r="C96" s="61" t="s">
        <v>483</v>
      </c>
      <c r="D96" s="62">
        <v>39474</v>
      </c>
      <c r="E96" s="63">
        <v>6000</v>
      </c>
      <c r="F96" s="63">
        <v>171.82</v>
      </c>
      <c r="G96" s="61" t="s">
        <v>371</v>
      </c>
      <c r="H96" s="64">
        <v>8500</v>
      </c>
      <c r="I96" s="65" t="s">
        <v>368</v>
      </c>
    </row>
    <row r="97" spans="1:9" x14ac:dyDescent="0.35">
      <c r="A97" s="61">
        <v>500747</v>
      </c>
      <c r="B97" s="61" t="s">
        <v>484</v>
      </c>
      <c r="C97" s="61" t="s">
        <v>485</v>
      </c>
      <c r="D97" s="62">
        <v>39509</v>
      </c>
      <c r="E97" s="63">
        <v>5000</v>
      </c>
      <c r="F97" s="63">
        <v>0</v>
      </c>
      <c r="G97" s="61" t="s">
        <v>371</v>
      </c>
      <c r="H97" s="64">
        <v>6200</v>
      </c>
      <c r="I97" s="65" t="s">
        <v>368</v>
      </c>
    </row>
    <row r="98" spans="1:9" x14ac:dyDescent="0.35">
      <c r="A98" s="61">
        <v>500633</v>
      </c>
      <c r="B98" s="61" t="s">
        <v>486</v>
      </c>
      <c r="C98" s="61" t="s">
        <v>487</v>
      </c>
      <c r="D98" s="62">
        <v>39384</v>
      </c>
      <c r="E98" s="63">
        <v>5000</v>
      </c>
      <c r="F98" s="63">
        <v>25.5</v>
      </c>
      <c r="G98" s="61" t="s">
        <v>371</v>
      </c>
      <c r="H98" s="64">
        <v>6400</v>
      </c>
      <c r="I98" s="65" t="s">
        <v>368</v>
      </c>
    </row>
    <row r="99" spans="1:9" x14ac:dyDescent="0.35">
      <c r="A99" s="61">
        <v>500739</v>
      </c>
      <c r="B99" s="61" t="s">
        <v>488</v>
      </c>
      <c r="C99" s="61" t="s">
        <v>489</v>
      </c>
      <c r="D99" s="62">
        <v>39502</v>
      </c>
      <c r="E99" s="63">
        <v>4200</v>
      </c>
      <c r="F99" s="63">
        <v>137.63999999999999</v>
      </c>
      <c r="G99" s="61" t="s">
        <v>371</v>
      </c>
      <c r="H99" s="64">
        <v>5600</v>
      </c>
      <c r="I99" s="65" t="s">
        <v>368</v>
      </c>
    </row>
    <row r="100" spans="1:9" x14ac:dyDescent="0.35">
      <c r="A100" s="61">
        <v>500724</v>
      </c>
      <c r="B100" s="61" t="s">
        <v>400</v>
      </c>
      <c r="C100" s="61" t="s">
        <v>490</v>
      </c>
      <c r="D100" s="62">
        <v>39474</v>
      </c>
      <c r="E100" s="63">
        <v>3300</v>
      </c>
      <c r="F100" s="63">
        <v>173.94</v>
      </c>
      <c r="G100" s="61" t="s">
        <v>371</v>
      </c>
      <c r="H100" s="64">
        <v>4500</v>
      </c>
      <c r="I100" s="65" t="s">
        <v>368</v>
      </c>
    </row>
    <row r="101" spans="1:9" x14ac:dyDescent="0.35">
      <c r="A101" s="61">
        <v>500756</v>
      </c>
      <c r="B101" s="61" t="s">
        <v>491</v>
      </c>
      <c r="C101" s="61" t="s">
        <v>492</v>
      </c>
      <c r="D101" s="62">
        <v>39516</v>
      </c>
      <c r="E101" s="63">
        <v>2500</v>
      </c>
      <c r="F101" s="63">
        <v>0</v>
      </c>
      <c r="G101" s="61" t="s">
        <v>371</v>
      </c>
      <c r="H101" s="64">
        <v>3900</v>
      </c>
      <c r="I101" s="65" t="s">
        <v>368</v>
      </c>
    </row>
    <row r="102" spans="1:9" x14ac:dyDescent="0.35">
      <c r="A102" s="61">
        <v>500748</v>
      </c>
      <c r="B102" s="61" t="s">
        <v>493</v>
      </c>
      <c r="C102" s="61" t="s">
        <v>494</v>
      </c>
      <c r="D102" s="62">
        <v>39510</v>
      </c>
      <c r="E102" s="63">
        <v>2500</v>
      </c>
      <c r="F102" s="63">
        <v>0</v>
      </c>
      <c r="G102" s="61" t="s">
        <v>371</v>
      </c>
      <c r="H102" s="64">
        <v>4200</v>
      </c>
      <c r="I102" s="65" t="s">
        <v>368</v>
      </c>
    </row>
    <row r="103" spans="1:9" x14ac:dyDescent="0.35">
      <c r="A103" s="61">
        <v>500762</v>
      </c>
      <c r="B103" s="61" t="s">
        <v>495</v>
      </c>
      <c r="C103" s="61" t="s">
        <v>496</v>
      </c>
      <c r="D103" s="62">
        <v>39517</v>
      </c>
      <c r="E103" s="63">
        <v>2500</v>
      </c>
      <c r="F103" s="63">
        <v>0</v>
      </c>
      <c r="G103" s="61" t="s">
        <v>371</v>
      </c>
      <c r="H103" s="64">
        <v>4400</v>
      </c>
      <c r="I103" s="65" t="s">
        <v>368</v>
      </c>
    </row>
    <row r="104" spans="1:9" x14ac:dyDescent="0.35">
      <c r="A104" s="61">
        <v>500742</v>
      </c>
      <c r="B104" s="61" t="s">
        <v>497</v>
      </c>
      <c r="C104" s="61" t="s">
        <v>498</v>
      </c>
      <c r="D104" s="62">
        <v>39141</v>
      </c>
      <c r="E104" s="63">
        <v>1500</v>
      </c>
      <c r="F104" s="63">
        <v>102.05</v>
      </c>
      <c r="G104" s="61" t="s">
        <v>371</v>
      </c>
      <c r="H104" s="64">
        <v>2900</v>
      </c>
      <c r="I104" s="65" t="s">
        <v>368</v>
      </c>
    </row>
    <row r="105" spans="1:9" x14ac:dyDescent="0.35">
      <c r="A105" s="61">
        <v>50023</v>
      </c>
      <c r="B105" s="61" t="s">
        <v>499</v>
      </c>
      <c r="C105" s="61" t="s">
        <v>500</v>
      </c>
      <c r="D105" s="62">
        <v>39464</v>
      </c>
      <c r="E105" s="63">
        <v>25957</v>
      </c>
      <c r="F105" s="63">
        <v>470.28</v>
      </c>
      <c r="G105" s="61" t="s">
        <v>371</v>
      </c>
      <c r="H105" s="64">
        <v>27600</v>
      </c>
      <c r="I105" s="65" t="s">
        <v>501</v>
      </c>
    </row>
    <row r="106" spans="1:9" x14ac:dyDescent="0.35">
      <c r="A106" s="61">
        <v>40807</v>
      </c>
      <c r="B106" s="61" t="s">
        <v>502</v>
      </c>
      <c r="C106" s="61" t="s">
        <v>503</v>
      </c>
      <c r="D106" s="62">
        <v>39396</v>
      </c>
      <c r="E106" s="63">
        <v>21690</v>
      </c>
      <c r="F106" s="63">
        <v>0</v>
      </c>
      <c r="G106" s="61" t="s">
        <v>371</v>
      </c>
      <c r="H106" s="64">
        <v>23600</v>
      </c>
      <c r="I106" s="65" t="s">
        <v>501</v>
      </c>
    </row>
    <row r="107" spans="1:9" x14ac:dyDescent="0.35">
      <c r="A107" s="61">
        <v>537</v>
      </c>
      <c r="B107" s="61" t="s">
        <v>504</v>
      </c>
      <c r="C107" s="61" t="s">
        <v>505</v>
      </c>
      <c r="D107" s="62">
        <v>39083</v>
      </c>
      <c r="E107" s="63">
        <v>20294.169999999998</v>
      </c>
      <c r="F107" s="63">
        <v>0</v>
      </c>
      <c r="G107" s="61" t="s">
        <v>367</v>
      </c>
      <c r="H107" s="64">
        <v>24900</v>
      </c>
      <c r="I107" s="65" t="s">
        <v>501</v>
      </c>
    </row>
    <row r="108" spans="1:9" x14ac:dyDescent="0.35">
      <c r="A108" s="61">
        <v>50090</v>
      </c>
      <c r="B108" s="61" t="s">
        <v>506</v>
      </c>
      <c r="C108" s="61" t="s">
        <v>507</v>
      </c>
      <c r="D108" s="62">
        <v>39128</v>
      </c>
      <c r="E108" s="63">
        <v>20068.22</v>
      </c>
      <c r="F108" s="63">
        <v>0</v>
      </c>
      <c r="G108" s="61" t="s">
        <v>367</v>
      </c>
      <c r="H108" s="64">
        <v>26900</v>
      </c>
      <c r="I108" s="65" t="s">
        <v>501</v>
      </c>
    </row>
    <row r="109" spans="1:9" x14ac:dyDescent="0.35">
      <c r="A109" s="61">
        <v>40801</v>
      </c>
      <c r="B109" s="61" t="s">
        <v>508</v>
      </c>
      <c r="C109" s="61" t="s">
        <v>509</v>
      </c>
      <c r="D109" s="62">
        <v>39395</v>
      </c>
      <c r="E109" s="63">
        <v>19840</v>
      </c>
      <c r="F109" s="63">
        <v>-1000</v>
      </c>
      <c r="G109" s="61" t="s">
        <v>371</v>
      </c>
      <c r="H109" s="64">
        <v>18900</v>
      </c>
      <c r="I109" s="65" t="s">
        <v>501</v>
      </c>
    </row>
    <row r="110" spans="1:9" x14ac:dyDescent="0.35">
      <c r="A110" s="66" t="s">
        <v>510</v>
      </c>
      <c r="B110" s="61" t="s">
        <v>504</v>
      </c>
      <c r="C110" s="61" t="s">
        <v>505</v>
      </c>
      <c r="D110" s="62">
        <v>39387</v>
      </c>
      <c r="E110" s="63">
        <v>19824.53</v>
      </c>
      <c r="F110" s="63">
        <v>88.13</v>
      </c>
      <c r="G110" s="61" t="s">
        <v>367</v>
      </c>
      <c r="H110" s="64">
        <v>24900</v>
      </c>
      <c r="I110" s="65" t="s">
        <v>501</v>
      </c>
    </row>
    <row r="111" spans="1:9" x14ac:dyDescent="0.35">
      <c r="A111" s="61">
        <v>50055</v>
      </c>
      <c r="B111" s="61" t="s">
        <v>511</v>
      </c>
      <c r="C111" s="61" t="s">
        <v>512</v>
      </c>
      <c r="D111" s="62">
        <v>39486</v>
      </c>
      <c r="E111" s="63">
        <v>18668.28</v>
      </c>
      <c r="F111" s="63">
        <v>-4993.1899999999996</v>
      </c>
      <c r="G111" s="61" t="s">
        <v>367</v>
      </c>
      <c r="H111" s="64">
        <v>21900</v>
      </c>
      <c r="I111" s="65" t="s">
        <v>501</v>
      </c>
    </row>
    <row r="112" spans="1:9" x14ac:dyDescent="0.35">
      <c r="A112" s="61">
        <v>2401</v>
      </c>
      <c r="B112" s="61" t="s">
        <v>513</v>
      </c>
      <c r="C112" s="61" t="s">
        <v>514</v>
      </c>
      <c r="D112" s="62">
        <v>39265</v>
      </c>
      <c r="E112" s="63">
        <v>18600.47</v>
      </c>
      <c r="F112" s="63">
        <v>107.76</v>
      </c>
      <c r="G112" s="61" t="s">
        <v>515</v>
      </c>
      <c r="H112" s="64">
        <v>24900</v>
      </c>
      <c r="I112" s="65" t="s">
        <v>501</v>
      </c>
    </row>
    <row r="113" spans="1:9" x14ac:dyDescent="0.35">
      <c r="A113" s="61">
        <v>50079</v>
      </c>
      <c r="B113" s="61" t="s">
        <v>516</v>
      </c>
      <c r="C113" s="61" t="s">
        <v>517</v>
      </c>
      <c r="D113" s="62">
        <v>39499</v>
      </c>
      <c r="E113" s="63">
        <v>18588.310000000001</v>
      </c>
      <c r="F113" s="63">
        <v>-75</v>
      </c>
      <c r="G113" s="61" t="s">
        <v>367</v>
      </c>
      <c r="H113" s="64">
        <v>25600</v>
      </c>
      <c r="I113" s="65" t="s">
        <v>501</v>
      </c>
    </row>
    <row r="114" spans="1:9" x14ac:dyDescent="0.35">
      <c r="A114" s="61">
        <v>40493</v>
      </c>
      <c r="B114" s="61" t="s">
        <v>518</v>
      </c>
      <c r="C114" s="61" t="s">
        <v>519</v>
      </c>
      <c r="D114" s="62">
        <v>39269</v>
      </c>
      <c r="E114" s="63">
        <v>17943</v>
      </c>
      <c r="F114" s="63">
        <v>359.3</v>
      </c>
      <c r="G114" s="61" t="s">
        <v>371</v>
      </c>
      <c r="H114" s="64">
        <v>17600</v>
      </c>
      <c r="I114" s="65" t="s">
        <v>501</v>
      </c>
    </row>
    <row r="115" spans="1:9" x14ac:dyDescent="0.35">
      <c r="A115" s="61">
        <v>40834</v>
      </c>
      <c r="B115" s="61" t="s">
        <v>516</v>
      </c>
      <c r="C115" s="61" t="s">
        <v>520</v>
      </c>
      <c r="D115" s="62">
        <v>39409</v>
      </c>
      <c r="E115" s="63">
        <v>17500</v>
      </c>
      <c r="F115" s="63">
        <v>0</v>
      </c>
      <c r="G115" s="61" t="s">
        <v>367</v>
      </c>
      <c r="H115" s="64">
        <v>22300</v>
      </c>
      <c r="I115" s="65" t="s">
        <v>501</v>
      </c>
    </row>
    <row r="116" spans="1:9" x14ac:dyDescent="0.35">
      <c r="A116" s="61">
        <v>40722</v>
      </c>
      <c r="B116" s="61" t="s">
        <v>521</v>
      </c>
      <c r="C116" s="61" t="s">
        <v>522</v>
      </c>
      <c r="D116" s="62">
        <v>39361</v>
      </c>
      <c r="E116" s="63">
        <v>16398.38</v>
      </c>
      <c r="F116" s="63">
        <v>0</v>
      </c>
      <c r="G116" s="61" t="s">
        <v>367</v>
      </c>
      <c r="H116" s="64">
        <v>24900</v>
      </c>
      <c r="I116" s="65" t="s">
        <v>501</v>
      </c>
    </row>
    <row r="117" spans="1:9" x14ac:dyDescent="0.35">
      <c r="A117" s="61">
        <v>40855</v>
      </c>
      <c r="B117" s="61" t="s">
        <v>523</v>
      </c>
      <c r="C117" s="61" t="s">
        <v>517</v>
      </c>
      <c r="D117" s="62">
        <v>39423</v>
      </c>
      <c r="E117" s="63">
        <v>16155.16</v>
      </c>
      <c r="F117" s="63">
        <v>319.88</v>
      </c>
      <c r="G117" s="61" t="s">
        <v>378</v>
      </c>
      <c r="H117" s="64">
        <v>22900</v>
      </c>
      <c r="I117" s="65" t="s">
        <v>501</v>
      </c>
    </row>
    <row r="118" spans="1:9" x14ac:dyDescent="0.35">
      <c r="A118" s="61">
        <v>40854</v>
      </c>
      <c r="B118" s="61" t="s">
        <v>524</v>
      </c>
      <c r="C118" s="61" t="s">
        <v>517</v>
      </c>
      <c r="D118" s="62">
        <v>39423</v>
      </c>
      <c r="E118" s="63">
        <v>16154.16</v>
      </c>
      <c r="F118" s="63">
        <v>359.82</v>
      </c>
      <c r="G118" s="61" t="s">
        <v>378</v>
      </c>
      <c r="H118" s="64">
        <v>22900</v>
      </c>
      <c r="I118" s="65" t="s">
        <v>501</v>
      </c>
    </row>
    <row r="119" spans="1:9" x14ac:dyDescent="0.35">
      <c r="A119" s="61">
        <v>40789</v>
      </c>
      <c r="B119" s="61" t="s">
        <v>525</v>
      </c>
      <c r="C119" s="61" t="s">
        <v>526</v>
      </c>
      <c r="D119" s="62">
        <v>39390</v>
      </c>
      <c r="E119" s="63">
        <v>15833.33</v>
      </c>
      <c r="F119" s="63">
        <v>270.04000000000002</v>
      </c>
      <c r="G119" s="61" t="s">
        <v>367</v>
      </c>
      <c r="H119" s="64">
        <v>23600</v>
      </c>
      <c r="I119" s="65" t="s">
        <v>501</v>
      </c>
    </row>
    <row r="120" spans="1:9" x14ac:dyDescent="0.35">
      <c r="A120" s="61">
        <v>50016</v>
      </c>
      <c r="B120" s="61" t="s">
        <v>527</v>
      </c>
      <c r="C120" s="61" t="s">
        <v>528</v>
      </c>
      <c r="D120" s="62">
        <v>39095</v>
      </c>
      <c r="E120" s="63">
        <v>15600</v>
      </c>
      <c r="F120" s="63">
        <v>0</v>
      </c>
      <c r="G120" s="61" t="s">
        <v>371</v>
      </c>
      <c r="H120" s="64">
        <v>15900</v>
      </c>
      <c r="I120" s="65" t="s">
        <v>501</v>
      </c>
    </row>
    <row r="121" spans="1:9" x14ac:dyDescent="0.35">
      <c r="A121" s="61">
        <v>50024</v>
      </c>
      <c r="B121" s="61" t="s">
        <v>529</v>
      </c>
      <c r="C121" s="61" t="s">
        <v>530</v>
      </c>
      <c r="D121" s="62">
        <v>39464</v>
      </c>
      <c r="E121" s="63">
        <v>15500</v>
      </c>
      <c r="F121" s="63">
        <v>0</v>
      </c>
      <c r="G121" s="61" t="s">
        <v>371</v>
      </c>
      <c r="H121" s="64">
        <v>16900</v>
      </c>
      <c r="I121" s="65" t="s">
        <v>501</v>
      </c>
    </row>
    <row r="122" spans="1:9" x14ac:dyDescent="0.35">
      <c r="A122" s="61">
        <v>40772</v>
      </c>
      <c r="B122" s="61" t="s">
        <v>531</v>
      </c>
      <c r="C122" s="61" t="s">
        <v>517</v>
      </c>
      <c r="D122" s="62">
        <v>39383</v>
      </c>
      <c r="E122" s="63">
        <v>15455.67</v>
      </c>
      <c r="F122" s="63">
        <v>188.53</v>
      </c>
      <c r="G122" s="61" t="s">
        <v>367</v>
      </c>
      <c r="H122" s="64">
        <v>19900</v>
      </c>
      <c r="I122" s="65" t="s">
        <v>501</v>
      </c>
    </row>
    <row r="123" spans="1:9" x14ac:dyDescent="0.35">
      <c r="A123" s="61">
        <v>40156</v>
      </c>
      <c r="B123" s="61" t="s">
        <v>532</v>
      </c>
      <c r="C123" s="61" t="s">
        <v>387</v>
      </c>
      <c r="D123" s="62">
        <v>39531</v>
      </c>
      <c r="E123" s="63">
        <v>14487.87</v>
      </c>
      <c r="F123" s="63">
        <v>309.14</v>
      </c>
      <c r="G123" s="61" t="s">
        <v>367</v>
      </c>
      <c r="H123" s="64">
        <v>17600</v>
      </c>
      <c r="I123" s="65" t="s">
        <v>501</v>
      </c>
    </row>
    <row r="124" spans="1:9" x14ac:dyDescent="0.35">
      <c r="A124" s="61">
        <v>40690</v>
      </c>
      <c r="B124" s="61" t="s">
        <v>533</v>
      </c>
      <c r="C124" s="61" t="s">
        <v>387</v>
      </c>
      <c r="D124" s="62">
        <v>39348</v>
      </c>
      <c r="E124" s="63">
        <v>14391.76</v>
      </c>
      <c r="F124" s="63">
        <v>584.82000000000005</v>
      </c>
      <c r="G124" s="61" t="s">
        <v>367</v>
      </c>
      <c r="H124" s="64">
        <v>19900</v>
      </c>
      <c r="I124" s="65" t="s">
        <v>501</v>
      </c>
    </row>
    <row r="125" spans="1:9" x14ac:dyDescent="0.35">
      <c r="A125" s="61">
        <v>40566</v>
      </c>
      <c r="B125" s="61" t="s">
        <v>504</v>
      </c>
      <c r="C125" s="61" t="s">
        <v>387</v>
      </c>
      <c r="D125" s="62">
        <v>39290</v>
      </c>
      <c r="E125" s="63">
        <v>14314.27</v>
      </c>
      <c r="F125" s="63">
        <v>1277.26</v>
      </c>
      <c r="G125" s="61" t="s">
        <v>367</v>
      </c>
      <c r="H125" s="64">
        <v>22300</v>
      </c>
      <c r="I125" s="65" t="s">
        <v>501</v>
      </c>
    </row>
    <row r="126" spans="1:9" x14ac:dyDescent="0.35">
      <c r="A126" s="61">
        <v>40882</v>
      </c>
      <c r="B126" s="61" t="s">
        <v>534</v>
      </c>
      <c r="C126" s="61" t="s">
        <v>387</v>
      </c>
      <c r="D126" s="62">
        <v>39433</v>
      </c>
      <c r="E126" s="63">
        <v>14313.42</v>
      </c>
      <c r="F126" s="63">
        <v>196.38</v>
      </c>
      <c r="G126" s="61" t="s">
        <v>367</v>
      </c>
      <c r="H126" s="64">
        <v>18900</v>
      </c>
      <c r="I126" s="65" t="s">
        <v>501</v>
      </c>
    </row>
    <row r="127" spans="1:9" x14ac:dyDescent="0.35">
      <c r="A127" s="61">
        <v>40687</v>
      </c>
      <c r="B127" s="61" t="s">
        <v>533</v>
      </c>
      <c r="C127" s="61" t="s">
        <v>387</v>
      </c>
      <c r="D127" s="62">
        <v>39285</v>
      </c>
      <c r="E127" s="63">
        <v>14299.54</v>
      </c>
      <c r="F127" s="63">
        <v>437</v>
      </c>
      <c r="G127" s="61" t="s">
        <v>367</v>
      </c>
      <c r="H127" s="64">
        <v>18900</v>
      </c>
      <c r="I127" s="65" t="s">
        <v>501</v>
      </c>
    </row>
    <row r="128" spans="1:9" x14ac:dyDescent="0.35">
      <c r="A128" s="61">
        <v>40157</v>
      </c>
      <c r="B128" s="61" t="s">
        <v>532</v>
      </c>
      <c r="C128" s="61" t="s">
        <v>387</v>
      </c>
      <c r="D128" s="62">
        <v>39531</v>
      </c>
      <c r="E128" s="63">
        <v>14268.63</v>
      </c>
      <c r="F128" s="63">
        <v>529.07000000000005</v>
      </c>
      <c r="G128" s="61" t="s">
        <v>367</v>
      </c>
      <c r="H128" s="64">
        <v>17600</v>
      </c>
      <c r="I128" s="65" t="s">
        <v>501</v>
      </c>
    </row>
    <row r="129" spans="1:9" x14ac:dyDescent="0.35">
      <c r="A129" s="61">
        <v>40880</v>
      </c>
      <c r="B129" s="61" t="s">
        <v>531</v>
      </c>
      <c r="C129" s="61" t="s">
        <v>517</v>
      </c>
      <c r="D129" s="62">
        <v>39434</v>
      </c>
      <c r="E129" s="63">
        <v>14172.86</v>
      </c>
      <c r="F129" s="63">
        <v>955.29</v>
      </c>
      <c r="G129" s="61" t="s">
        <v>367</v>
      </c>
      <c r="H129" s="64">
        <v>20600</v>
      </c>
      <c r="I129" s="65" t="s">
        <v>501</v>
      </c>
    </row>
    <row r="130" spans="1:9" x14ac:dyDescent="0.35">
      <c r="A130" s="61">
        <v>40867</v>
      </c>
      <c r="B130" s="61" t="s">
        <v>516</v>
      </c>
      <c r="C130" s="61" t="s">
        <v>535</v>
      </c>
      <c r="D130" s="62">
        <v>39429</v>
      </c>
      <c r="E130" s="63">
        <v>14166.67</v>
      </c>
      <c r="F130" s="63">
        <v>0</v>
      </c>
      <c r="G130" s="61" t="s">
        <v>367</v>
      </c>
      <c r="H130" s="64">
        <v>21900</v>
      </c>
      <c r="I130" s="65" t="s">
        <v>501</v>
      </c>
    </row>
    <row r="131" spans="1:9" x14ac:dyDescent="0.35">
      <c r="A131" s="61">
        <v>50035</v>
      </c>
      <c r="B131" s="61" t="s">
        <v>536</v>
      </c>
      <c r="C131" s="61" t="s">
        <v>537</v>
      </c>
      <c r="D131" s="62">
        <v>39471</v>
      </c>
      <c r="E131" s="63">
        <v>13500</v>
      </c>
      <c r="F131" s="63">
        <v>159.59</v>
      </c>
      <c r="G131" s="61" t="s">
        <v>371</v>
      </c>
      <c r="H131" s="64">
        <v>15300</v>
      </c>
      <c r="I131" s="65" t="s">
        <v>501</v>
      </c>
    </row>
    <row r="132" spans="1:9" x14ac:dyDescent="0.35">
      <c r="A132" s="61">
        <v>40871</v>
      </c>
      <c r="B132" s="61" t="s">
        <v>538</v>
      </c>
      <c r="C132" s="61" t="s">
        <v>539</v>
      </c>
      <c r="D132" s="62">
        <v>39429</v>
      </c>
      <c r="E132" s="63">
        <v>13200</v>
      </c>
      <c r="F132" s="63">
        <v>0</v>
      </c>
      <c r="G132" s="61" t="s">
        <v>371</v>
      </c>
      <c r="H132" s="64">
        <v>18600</v>
      </c>
      <c r="I132" s="65" t="s">
        <v>501</v>
      </c>
    </row>
    <row r="133" spans="1:9" x14ac:dyDescent="0.35">
      <c r="A133" s="61">
        <v>40688</v>
      </c>
      <c r="B133" s="61" t="s">
        <v>540</v>
      </c>
      <c r="C133" s="61" t="s">
        <v>387</v>
      </c>
      <c r="D133" s="62">
        <v>39347</v>
      </c>
      <c r="E133" s="63">
        <v>12992.13</v>
      </c>
      <c r="F133" s="63">
        <v>1080.28</v>
      </c>
      <c r="G133" s="61" t="s">
        <v>378</v>
      </c>
      <c r="H133" s="64">
        <v>19900</v>
      </c>
      <c r="I133" s="65" t="s">
        <v>501</v>
      </c>
    </row>
    <row r="134" spans="1:9" x14ac:dyDescent="0.35">
      <c r="A134" s="61">
        <v>40869</v>
      </c>
      <c r="B134" s="61" t="s">
        <v>541</v>
      </c>
      <c r="C134" s="61" t="s">
        <v>542</v>
      </c>
      <c r="D134" s="62">
        <v>39429</v>
      </c>
      <c r="E134" s="63">
        <v>12992</v>
      </c>
      <c r="F134" s="63">
        <v>0</v>
      </c>
      <c r="G134" s="61" t="s">
        <v>371</v>
      </c>
      <c r="H134" s="64">
        <v>17600</v>
      </c>
      <c r="I134" s="65" t="s">
        <v>501</v>
      </c>
    </row>
    <row r="135" spans="1:9" x14ac:dyDescent="0.35">
      <c r="A135" s="61">
        <v>40567</v>
      </c>
      <c r="B135" s="61" t="s">
        <v>532</v>
      </c>
      <c r="C135" s="61" t="s">
        <v>387</v>
      </c>
      <c r="D135" s="62">
        <v>39290</v>
      </c>
      <c r="E135" s="63">
        <v>12921.95</v>
      </c>
      <c r="F135" s="63">
        <v>998.44</v>
      </c>
      <c r="G135" s="61" t="s">
        <v>367</v>
      </c>
      <c r="H135" s="64">
        <v>17900</v>
      </c>
      <c r="I135" s="65" t="s">
        <v>501</v>
      </c>
    </row>
    <row r="136" spans="1:9" x14ac:dyDescent="0.35">
      <c r="A136" s="61">
        <v>40876</v>
      </c>
      <c r="B136" s="61" t="s">
        <v>543</v>
      </c>
      <c r="C136" s="61" t="s">
        <v>544</v>
      </c>
      <c r="D136" s="62">
        <v>39430</v>
      </c>
      <c r="E136" s="63">
        <v>12690</v>
      </c>
      <c r="F136" s="63">
        <v>485.35</v>
      </c>
      <c r="G136" s="61" t="s">
        <v>371</v>
      </c>
      <c r="H136" s="64">
        <v>14900</v>
      </c>
      <c r="I136" s="65" t="s">
        <v>501</v>
      </c>
    </row>
    <row r="137" spans="1:9" x14ac:dyDescent="0.35">
      <c r="A137" s="61">
        <v>50056</v>
      </c>
      <c r="B137" s="61" t="s">
        <v>545</v>
      </c>
      <c r="C137" s="61" t="s">
        <v>546</v>
      </c>
      <c r="D137" s="62">
        <v>39486</v>
      </c>
      <c r="E137" s="63">
        <v>12500</v>
      </c>
      <c r="F137" s="63">
        <v>212.46</v>
      </c>
      <c r="G137" s="61" t="s">
        <v>371</v>
      </c>
      <c r="H137" s="64">
        <v>14900</v>
      </c>
      <c r="I137" s="65" t="s">
        <v>501</v>
      </c>
    </row>
    <row r="138" spans="1:9" x14ac:dyDescent="0.35">
      <c r="A138" s="61">
        <v>40778</v>
      </c>
      <c r="B138" s="61" t="s">
        <v>547</v>
      </c>
      <c r="C138" s="61" t="s">
        <v>387</v>
      </c>
      <c r="D138" s="62">
        <v>39384</v>
      </c>
      <c r="E138" s="63">
        <v>12422.64</v>
      </c>
      <c r="F138" s="63">
        <v>192.38</v>
      </c>
      <c r="G138" s="61" t="s">
        <v>367</v>
      </c>
      <c r="H138" s="64">
        <v>15300</v>
      </c>
      <c r="I138" s="65" t="s">
        <v>501</v>
      </c>
    </row>
    <row r="139" spans="1:9" x14ac:dyDescent="0.35">
      <c r="A139" s="61">
        <v>1172</v>
      </c>
      <c r="B139" s="61" t="s">
        <v>548</v>
      </c>
      <c r="C139" s="61" t="s">
        <v>505</v>
      </c>
      <c r="D139" s="62">
        <v>39387</v>
      </c>
      <c r="E139" s="63">
        <v>12406.92</v>
      </c>
      <c r="F139" s="63">
        <v>182.78</v>
      </c>
      <c r="G139" s="61" t="s">
        <v>367</v>
      </c>
      <c r="H139" s="64">
        <v>15600</v>
      </c>
      <c r="I139" s="65" t="s">
        <v>501</v>
      </c>
    </row>
    <row r="140" spans="1:9" x14ac:dyDescent="0.35">
      <c r="A140" s="61">
        <v>40777</v>
      </c>
      <c r="B140" s="61" t="s">
        <v>547</v>
      </c>
      <c r="C140" s="61" t="s">
        <v>387</v>
      </c>
      <c r="D140" s="62">
        <v>39384</v>
      </c>
      <c r="E140" s="63">
        <v>11994.64</v>
      </c>
      <c r="F140" s="63">
        <v>411.06</v>
      </c>
      <c r="G140" s="61" t="s">
        <v>367</v>
      </c>
      <c r="H140" s="64">
        <v>15300</v>
      </c>
      <c r="I140" s="65" t="s">
        <v>501</v>
      </c>
    </row>
    <row r="141" spans="1:9" x14ac:dyDescent="0.35">
      <c r="A141" s="61">
        <v>40404</v>
      </c>
      <c r="B141" s="61" t="s">
        <v>549</v>
      </c>
      <c r="C141" s="61" t="s">
        <v>517</v>
      </c>
      <c r="D141" s="62">
        <v>39240</v>
      </c>
      <c r="E141" s="63">
        <v>11976.47</v>
      </c>
      <c r="F141" s="63">
        <v>0</v>
      </c>
      <c r="G141" s="61" t="s">
        <v>367</v>
      </c>
      <c r="H141" s="64">
        <v>14900</v>
      </c>
      <c r="I141" s="65" t="s">
        <v>501</v>
      </c>
    </row>
    <row r="142" spans="1:9" x14ac:dyDescent="0.35">
      <c r="A142" s="61">
        <v>9893</v>
      </c>
      <c r="B142" s="61" t="s">
        <v>550</v>
      </c>
      <c r="C142" s="61" t="s">
        <v>505</v>
      </c>
      <c r="D142" s="62">
        <v>39387</v>
      </c>
      <c r="E142" s="63">
        <v>11947.07</v>
      </c>
      <c r="F142" s="63">
        <v>66.3</v>
      </c>
      <c r="G142" s="61" t="s">
        <v>367</v>
      </c>
      <c r="H142" s="64">
        <v>13600</v>
      </c>
      <c r="I142" s="65" t="s">
        <v>501</v>
      </c>
    </row>
    <row r="143" spans="1:9" x14ac:dyDescent="0.35">
      <c r="A143" s="61">
        <v>40723</v>
      </c>
      <c r="B143" s="61" t="s">
        <v>547</v>
      </c>
      <c r="C143" s="61" t="s">
        <v>517</v>
      </c>
      <c r="D143" s="62">
        <v>39362</v>
      </c>
      <c r="E143" s="63">
        <v>11941.17</v>
      </c>
      <c r="F143" s="63">
        <v>150.51</v>
      </c>
      <c r="G143" s="61" t="s">
        <v>367</v>
      </c>
      <c r="H143" s="64">
        <v>15400</v>
      </c>
      <c r="I143" s="65" t="s">
        <v>501</v>
      </c>
    </row>
    <row r="144" spans="1:9" x14ac:dyDescent="0.35">
      <c r="A144" s="61">
        <v>40892</v>
      </c>
      <c r="B144" s="61" t="s">
        <v>547</v>
      </c>
      <c r="C144" s="61" t="s">
        <v>517</v>
      </c>
      <c r="D144" s="62">
        <v>39438</v>
      </c>
      <c r="E144" s="63">
        <v>11689.25</v>
      </c>
      <c r="F144" s="63">
        <v>172.45</v>
      </c>
      <c r="G144" s="61" t="s">
        <v>367</v>
      </c>
      <c r="H144" s="64">
        <v>15300</v>
      </c>
      <c r="I144" s="65" t="s">
        <v>501</v>
      </c>
    </row>
    <row r="145" spans="1:9" x14ac:dyDescent="0.35">
      <c r="A145" s="61">
        <v>40696</v>
      </c>
      <c r="B145" s="61" t="s">
        <v>551</v>
      </c>
      <c r="C145" s="61" t="s">
        <v>552</v>
      </c>
      <c r="D145" s="62">
        <v>39348</v>
      </c>
      <c r="E145" s="63">
        <v>11500</v>
      </c>
      <c r="F145" s="63">
        <v>0</v>
      </c>
      <c r="G145" s="61" t="s">
        <v>371</v>
      </c>
      <c r="H145" s="64">
        <v>11600</v>
      </c>
      <c r="I145" s="65" t="s">
        <v>501</v>
      </c>
    </row>
    <row r="146" spans="1:9" x14ac:dyDescent="0.35">
      <c r="A146" s="61">
        <v>50005</v>
      </c>
      <c r="B146" s="61" t="s">
        <v>553</v>
      </c>
      <c r="C146" s="61" t="s">
        <v>554</v>
      </c>
      <c r="D146" s="62">
        <v>39757</v>
      </c>
      <c r="E146" s="63">
        <v>11500</v>
      </c>
      <c r="F146" s="63">
        <v>447.94</v>
      </c>
      <c r="G146" s="61" t="s">
        <v>371</v>
      </c>
      <c r="H146" s="64">
        <v>14900</v>
      </c>
      <c r="I146" s="65" t="s">
        <v>501</v>
      </c>
    </row>
    <row r="147" spans="1:9" x14ac:dyDescent="0.35">
      <c r="A147" s="61">
        <v>40700</v>
      </c>
      <c r="B147" s="61" t="s">
        <v>555</v>
      </c>
      <c r="C147" s="61" t="s">
        <v>556</v>
      </c>
      <c r="D147" s="62">
        <v>39349</v>
      </c>
      <c r="E147" s="63">
        <v>11394</v>
      </c>
      <c r="F147" s="63">
        <v>214.63</v>
      </c>
      <c r="G147" s="61" t="s">
        <v>371</v>
      </c>
      <c r="H147" s="64">
        <v>14600</v>
      </c>
      <c r="I147" s="65" t="s">
        <v>501</v>
      </c>
    </row>
    <row r="148" spans="1:9" x14ac:dyDescent="0.35">
      <c r="A148" s="61">
        <v>40776</v>
      </c>
      <c r="B148" s="61" t="s">
        <v>547</v>
      </c>
      <c r="C148" s="61" t="s">
        <v>387</v>
      </c>
      <c r="D148" s="62">
        <v>39384</v>
      </c>
      <c r="E148" s="63">
        <v>11048.81</v>
      </c>
      <c r="F148" s="63">
        <v>536.30999999999995</v>
      </c>
      <c r="G148" s="61" t="s">
        <v>367</v>
      </c>
      <c r="H148" s="64">
        <v>15900</v>
      </c>
      <c r="I148" s="65" t="s">
        <v>501</v>
      </c>
    </row>
    <row r="149" spans="1:9" x14ac:dyDescent="0.35">
      <c r="A149" s="61">
        <v>50082</v>
      </c>
      <c r="B149" s="61" t="s">
        <v>557</v>
      </c>
      <c r="C149" s="61" t="s">
        <v>558</v>
      </c>
      <c r="D149" s="62">
        <v>39500</v>
      </c>
      <c r="E149" s="63">
        <v>11000</v>
      </c>
      <c r="F149" s="63">
        <v>0</v>
      </c>
      <c r="G149" s="61" t="s">
        <v>371</v>
      </c>
      <c r="H149" s="64">
        <v>14900</v>
      </c>
      <c r="I149" s="65" t="s">
        <v>501</v>
      </c>
    </row>
    <row r="150" spans="1:9" x14ac:dyDescent="0.35">
      <c r="A150" s="61">
        <v>40685</v>
      </c>
      <c r="B150" s="61" t="s">
        <v>559</v>
      </c>
      <c r="C150" s="61" t="s">
        <v>387</v>
      </c>
      <c r="D150" s="62">
        <v>39347</v>
      </c>
      <c r="E150" s="63">
        <v>10974.2</v>
      </c>
      <c r="F150" s="63">
        <v>0</v>
      </c>
      <c r="G150" s="61" t="s">
        <v>367</v>
      </c>
      <c r="H150" s="64">
        <v>13900</v>
      </c>
      <c r="I150" s="65" t="s">
        <v>501</v>
      </c>
    </row>
    <row r="151" spans="1:9" x14ac:dyDescent="0.35">
      <c r="A151" s="61">
        <v>40836</v>
      </c>
      <c r="B151" s="61" t="s">
        <v>531</v>
      </c>
      <c r="C151" s="61" t="s">
        <v>560</v>
      </c>
      <c r="D151" s="62">
        <v>39410</v>
      </c>
      <c r="E151" s="63">
        <v>10890.01</v>
      </c>
      <c r="F151" s="63">
        <v>527.04999999999995</v>
      </c>
      <c r="G151" s="61" t="s">
        <v>367</v>
      </c>
      <c r="H151" s="64">
        <v>15900</v>
      </c>
      <c r="I151" s="65" t="s">
        <v>501</v>
      </c>
    </row>
    <row r="152" spans="1:9" x14ac:dyDescent="0.35">
      <c r="A152" s="61">
        <v>40857</v>
      </c>
      <c r="B152" s="61" t="s">
        <v>521</v>
      </c>
      <c r="C152" s="61" t="s">
        <v>561</v>
      </c>
      <c r="D152" s="62">
        <v>39423</v>
      </c>
      <c r="E152" s="63">
        <v>10666.67</v>
      </c>
      <c r="F152" s="63">
        <v>0</v>
      </c>
      <c r="G152" s="61" t="s">
        <v>367</v>
      </c>
      <c r="H152" s="64">
        <v>17600</v>
      </c>
      <c r="I152" s="65" t="s">
        <v>501</v>
      </c>
    </row>
    <row r="153" spans="1:9" x14ac:dyDescent="0.35">
      <c r="A153" s="61">
        <v>40351</v>
      </c>
      <c r="B153" s="61" t="s">
        <v>562</v>
      </c>
      <c r="C153" s="61" t="s">
        <v>563</v>
      </c>
      <c r="D153" s="62">
        <v>39593</v>
      </c>
      <c r="E153" s="63">
        <v>10500</v>
      </c>
      <c r="F153" s="63">
        <v>1219.51</v>
      </c>
      <c r="G153" s="61" t="s">
        <v>371</v>
      </c>
      <c r="H153" s="64">
        <v>8900</v>
      </c>
      <c r="I153" s="65" t="s">
        <v>501</v>
      </c>
    </row>
    <row r="154" spans="1:9" x14ac:dyDescent="0.35">
      <c r="A154" s="61">
        <v>40738</v>
      </c>
      <c r="B154" s="61" t="s">
        <v>564</v>
      </c>
      <c r="C154" s="61" t="s">
        <v>565</v>
      </c>
      <c r="D154" s="62">
        <v>39734</v>
      </c>
      <c r="E154" s="63">
        <v>10500</v>
      </c>
      <c r="F154" s="63">
        <v>505.98</v>
      </c>
      <c r="G154" s="61" t="s">
        <v>371</v>
      </c>
      <c r="H154" s="64">
        <v>12900</v>
      </c>
      <c r="I154" s="65" t="s">
        <v>501</v>
      </c>
    </row>
    <row r="155" spans="1:9" x14ac:dyDescent="0.35">
      <c r="A155" s="61">
        <v>50034</v>
      </c>
      <c r="B155" s="61" t="s">
        <v>527</v>
      </c>
      <c r="C155" s="61" t="s">
        <v>566</v>
      </c>
      <c r="D155" s="62">
        <v>39468</v>
      </c>
      <c r="E155" s="63">
        <v>10416.67</v>
      </c>
      <c r="F155" s="63">
        <v>276.58</v>
      </c>
      <c r="G155" s="61" t="s">
        <v>367</v>
      </c>
      <c r="H155" s="64">
        <v>14300</v>
      </c>
      <c r="I155" s="65" t="s">
        <v>501</v>
      </c>
    </row>
    <row r="156" spans="1:9" x14ac:dyDescent="0.35">
      <c r="A156" s="61">
        <v>50057</v>
      </c>
      <c r="B156" s="61" t="s">
        <v>559</v>
      </c>
      <c r="C156" s="61" t="s">
        <v>517</v>
      </c>
      <c r="D156" s="62">
        <v>39486</v>
      </c>
      <c r="E156" s="63">
        <v>10413.91</v>
      </c>
      <c r="F156" s="63">
        <v>117.6</v>
      </c>
      <c r="G156" s="61" t="s">
        <v>367</v>
      </c>
      <c r="H156" s="64">
        <v>13900</v>
      </c>
      <c r="I156" s="65" t="s">
        <v>501</v>
      </c>
    </row>
    <row r="157" spans="1:9" x14ac:dyDescent="0.35">
      <c r="A157" s="61">
        <v>50080</v>
      </c>
      <c r="B157" s="61" t="s">
        <v>567</v>
      </c>
      <c r="C157" s="61" t="s">
        <v>568</v>
      </c>
      <c r="D157" s="62">
        <v>39135</v>
      </c>
      <c r="E157" s="63">
        <v>10200</v>
      </c>
      <c r="F157" s="63">
        <v>263.54000000000002</v>
      </c>
      <c r="G157" s="61" t="s">
        <v>371</v>
      </c>
      <c r="H157" s="64">
        <v>10200</v>
      </c>
      <c r="I157" s="65" t="s">
        <v>501</v>
      </c>
    </row>
    <row r="158" spans="1:9" x14ac:dyDescent="0.35">
      <c r="A158" s="61">
        <v>40866</v>
      </c>
      <c r="B158" s="61" t="s">
        <v>569</v>
      </c>
      <c r="C158" s="61" t="s">
        <v>570</v>
      </c>
      <c r="D158" s="62">
        <v>39429</v>
      </c>
      <c r="E158" s="63">
        <v>9600</v>
      </c>
      <c r="F158" s="63">
        <v>0</v>
      </c>
      <c r="G158" s="61" t="s">
        <v>371</v>
      </c>
      <c r="H158" s="64">
        <v>11900</v>
      </c>
      <c r="I158" s="65" t="s">
        <v>501</v>
      </c>
    </row>
    <row r="159" spans="1:9" x14ac:dyDescent="0.35">
      <c r="A159" s="61">
        <v>40922</v>
      </c>
      <c r="B159" s="61" t="s">
        <v>571</v>
      </c>
      <c r="C159" s="61" t="s">
        <v>572</v>
      </c>
      <c r="D159" s="62">
        <v>39446</v>
      </c>
      <c r="E159" s="63">
        <v>9500</v>
      </c>
      <c r="F159" s="63">
        <v>863.02</v>
      </c>
      <c r="G159" s="61" t="s">
        <v>371</v>
      </c>
      <c r="H159" s="64">
        <v>12600</v>
      </c>
      <c r="I159" s="65" t="s">
        <v>501</v>
      </c>
    </row>
    <row r="160" spans="1:9" x14ac:dyDescent="0.35">
      <c r="A160" s="61">
        <v>40727</v>
      </c>
      <c r="B160" s="61" t="s">
        <v>573</v>
      </c>
      <c r="C160" s="61" t="s">
        <v>574</v>
      </c>
      <c r="D160" s="62">
        <v>39363</v>
      </c>
      <c r="E160" s="63">
        <v>9343.48</v>
      </c>
      <c r="F160" s="63">
        <v>490.51</v>
      </c>
      <c r="G160" s="61" t="s">
        <v>367</v>
      </c>
      <c r="H160" s="64">
        <v>15300</v>
      </c>
      <c r="I160" s="65" t="s">
        <v>501</v>
      </c>
    </row>
    <row r="161" spans="1:9" x14ac:dyDescent="0.35">
      <c r="A161" s="61">
        <v>40697</v>
      </c>
      <c r="B161" s="61" t="s">
        <v>575</v>
      </c>
      <c r="C161" s="61" t="s">
        <v>387</v>
      </c>
      <c r="D161" s="62">
        <v>39348</v>
      </c>
      <c r="E161" s="63">
        <v>9333.9500000000007</v>
      </c>
      <c r="F161" s="63">
        <v>136.58000000000001</v>
      </c>
      <c r="G161" s="61" t="s">
        <v>367</v>
      </c>
      <c r="H161" s="64">
        <v>12300</v>
      </c>
      <c r="I161" s="65" t="s">
        <v>501</v>
      </c>
    </row>
    <row r="162" spans="1:9" x14ac:dyDescent="0.35">
      <c r="A162" s="61">
        <v>40649</v>
      </c>
      <c r="B162" s="61" t="s">
        <v>576</v>
      </c>
      <c r="C162" s="61" t="s">
        <v>577</v>
      </c>
      <c r="D162" s="62">
        <v>39333</v>
      </c>
      <c r="E162" s="63">
        <v>9264.19</v>
      </c>
      <c r="F162" s="63">
        <v>582.16999999999996</v>
      </c>
      <c r="G162" s="61" t="s">
        <v>367</v>
      </c>
      <c r="H162" s="64">
        <v>12600</v>
      </c>
      <c r="I162" s="65" t="s">
        <v>501</v>
      </c>
    </row>
    <row r="163" spans="1:9" x14ac:dyDescent="0.35">
      <c r="A163" s="61">
        <v>40811</v>
      </c>
      <c r="B163" s="61" t="s">
        <v>555</v>
      </c>
      <c r="C163" s="61" t="s">
        <v>578</v>
      </c>
      <c r="D163" s="62">
        <v>39397</v>
      </c>
      <c r="E163" s="63">
        <v>9141</v>
      </c>
      <c r="F163" s="63">
        <v>826.06</v>
      </c>
      <c r="G163" s="61" t="s">
        <v>371</v>
      </c>
      <c r="H163" s="64">
        <v>12600</v>
      </c>
      <c r="I163" s="65" t="s">
        <v>501</v>
      </c>
    </row>
    <row r="164" spans="1:9" x14ac:dyDescent="0.35">
      <c r="A164" s="61">
        <v>40858</v>
      </c>
      <c r="B164" s="61" t="s">
        <v>579</v>
      </c>
      <c r="C164" s="61" t="s">
        <v>580</v>
      </c>
      <c r="D164" s="62">
        <v>39425</v>
      </c>
      <c r="E164" s="63">
        <v>9100</v>
      </c>
      <c r="F164" s="63">
        <v>237.21</v>
      </c>
      <c r="G164" s="61" t="s">
        <v>371</v>
      </c>
      <c r="H164" s="64">
        <v>12900</v>
      </c>
      <c r="I164" s="65" t="s">
        <v>501</v>
      </c>
    </row>
    <row r="165" spans="1:9" x14ac:dyDescent="0.35">
      <c r="A165" s="61">
        <v>40800</v>
      </c>
      <c r="B165" s="61" t="s">
        <v>581</v>
      </c>
      <c r="C165" s="61" t="s">
        <v>582</v>
      </c>
      <c r="D165" s="62">
        <v>39395</v>
      </c>
      <c r="E165" s="63">
        <v>9000</v>
      </c>
      <c r="F165" s="63">
        <v>384.5</v>
      </c>
      <c r="G165" s="61" t="s">
        <v>371</v>
      </c>
      <c r="H165" s="64">
        <v>10900</v>
      </c>
      <c r="I165" s="65" t="s">
        <v>501</v>
      </c>
    </row>
    <row r="166" spans="1:9" x14ac:dyDescent="0.35">
      <c r="A166" s="61">
        <v>40497</v>
      </c>
      <c r="B166" s="61" t="s">
        <v>583</v>
      </c>
      <c r="C166" s="61" t="s">
        <v>584</v>
      </c>
      <c r="D166" s="62">
        <v>39270</v>
      </c>
      <c r="E166" s="63">
        <v>8854.2199999999993</v>
      </c>
      <c r="F166" s="63">
        <v>586.24</v>
      </c>
      <c r="G166" s="61" t="s">
        <v>585</v>
      </c>
      <c r="H166" s="64">
        <v>7900</v>
      </c>
      <c r="I166" s="65" t="s">
        <v>501</v>
      </c>
    </row>
    <row r="167" spans="1:9" x14ac:dyDescent="0.35">
      <c r="A167" s="61">
        <v>40883</v>
      </c>
      <c r="B167" s="61" t="s">
        <v>575</v>
      </c>
      <c r="C167" s="61" t="s">
        <v>387</v>
      </c>
      <c r="D167" s="62">
        <v>39799</v>
      </c>
      <c r="E167" s="63">
        <v>8466.93</v>
      </c>
      <c r="F167" s="63">
        <v>220.29</v>
      </c>
      <c r="G167" s="61" t="s">
        <v>367</v>
      </c>
      <c r="H167" s="64">
        <v>11600</v>
      </c>
      <c r="I167" s="65" t="s">
        <v>501</v>
      </c>
    </row>
    <row r="168" spans="1:9" x14ac:dyDescent="0.35">
      <c r="A168" s="61">
        <v>40909</v>
      </c>
      <c r="B168" s="61" t="s">
        <v>586</v>
      </c>
      <c r="C168" s="61" t="s">
        <v>587</v>
      </c>
      <c r="D168" s="62">
        <v>39444</v>
      </c>
      <c r="E168" s="63">
        <v>8355</v>
      </c>
      <c r="F168" s="63">
        <v>0</v>
      </c>
      <c r="G168" s="61" t="s">
        <v>367</v>
      </c>
      <c r="H168" s="64">
        <v>13300</v>
      </c>
      <c r="I168" s="65" t="s">
        <v>501</v>
      </c>
    </row>
    <row r="169" spans="1:9" x14ac:dyDescent="0.35">
      <c r="A169" s="61">
        <v>40900</v>
      </c>
      <c r="B169" s="61" t="s">
        <v>588</v>
      </c>
      <c r="C169" s="61" t="s">
        <v>589</v>
      </c>
      <c r="D169" s="62">
        <v>39439</v>
      </c>
      <c r="E169" s="63">
        <v>8333.33</v>
      </c>
      <c r="F169" s="63">
        <v>661.42</v>
      </c>
      <c r="G169" s="61" t="s">
        <v>367</v>
      </c>
      <c r="H169" s="64">
        <v>13900</v>
      </c>
      <c r="I169" s="65" t="s">
        <v>501</v>
      </c>
    </row>
    <row r="170" spans="1:9" x14ac:dyDescent="0.35">
      <c r="A170" s="61">
        <v>40888</v>
      </c>
      <c r="B170" s="61" t="s">
        <v>590</v>
      </c>
      <c r="C170" s="61" t="s">
        <v>591</v>
      </c>
      <c r="D170" s="62">
        <v>39436</v>
      </c>
      <c r="E170" s="63">
        <v>8250</v>
      </c>
      <c r="F170" s="63">
        <v>-1813</v>
      </c>
      <c r="G170" s="61" t="s">
        <v>367</v>
      </c>
      <c r="H170" s="64">
        <v>10600</v>
      </c>
      <c r="I170" s="65" t="s">
        <v>501</v>
      </c>
    </row>
    <row r="171" spans="1:9" x14ac:dyDescent="0.35">
      <c r="A171" s="61">
        <v>40528</v>
      </c>
      <c r="B171" s="61" t="s">
        <v>562</v>
      </c>
      <c r="C171" s="61" t="s">
        <v>587</v>
      </c>
      <c r="D171" s="62">
        <v>39275</v>
      </c>
      <c r="E171" s="63">
        <v>8055.29</v>
      </c>
      <c r="F171" s="63">
        <v>217.16</v>
      </c>
      <c r="G171" s="61" t="s">
        <v>367</v>
      </c>
      <c r="H171" s="64">
        <v>11900</v>
      </c>
      <c r="I171" s="65" t="s">
        <v>501</v>
      </c>
    </row>
    <row r="172" spans="1:9" x14ac:dyDescent="0.35">
      <c r="A172" s="61">
        <v>913</v>
      </c>
      <c r="B172" s="61" t="s">
        <v>592</v>
      </c>
      <c r="C172" s="61" t="s">
        <v>505</v>
      </c>
      <c r="D172" s="62">
        <v>39387</v>
      </c>
      <c r="E172" s="63">
        <v>8046.03</v>
      </c>
      <c r="F172" s="63">
        <v>361.5</v>
      </c>
      <c r="G172" s="61" t="s">
        <v>367</v>
      </c>
      <c r="H172" s="64">
        <v>9900</v>
      </c>
      <c r="I172" s="65" t="s">
        <v>501</v>
      </c>
    </row>
    <row r="173" spans="1:9" x14ac:dyDescent="0.35">
      <c r="A173" s="61">
        <v>50086</v>
      </c>
      <c r="B173" s="61" t="s">
        <v>593</v>
      </c>
      <c r="C173" s="61" t="s">
        <v>594</v>
      </c>
      <c r="D173" s="62">
        <v>39502</v>
      </c>
      <c r="E173" s="63">
        <v>8000</v>
      </c>
      <c r="F173" s="63">
        <v>0</v>
      </c>
      <c r="G173" s="61" t="s">
        <v>371</v>
      </c>
      <c r="H173" s="64">
        <v>10600</v>
      </c>
      <c r="I173" s="65" t="s">
        <v>501</v>
      </c>
    </row>
    <row r="174" spans="1:9" x14ac:dyDescent="0.35">
      <c r="A174" s="61">
        <v>50059</v>
      </c>
      <c r="B174" s="61" t="s">
        <v>595</v>
      </c>
      <c r="C174" s="61" t="s">
        <v>596</v>
      </c>
      <c r="D174" s="62">
        <v>39488</v>
      </c>
      <c r="E174" s="63">
        <v>8000</v>
      </c>
      <c r="F174" s="63">
        <v>888.7</v>
      </c>
      <c r="G174" s="61" t="s">
        <v>367</v>
      </c>
      <c r="H174" s="64">
        <v>14900</v>
      </c>
      <c r="I174" s="65" t="s">
        <v>501</v>
      </c>
    </row>
    <row r="175" spans="1:9" x14ac:dyDescent="0.35">
      <c r="A175" s="61">
        <v>708</v>
      </c>
      <c r="B175" s="61" t="s">
        <v>597</v>
      </c>
      <c r="C175" s="61" t="s">
        <v>505</v>
      </c>
      <c r="D175" s="62">
        <v>39387</v>
      </c>
      <c r="E175" s="63">
        <v>7999.95</v>
      </c>
      <c r="F175" s="63">
        <v>0</v>
      </c>
      <c r="G175" s="61" t="s">
        <v>367</v>
      </c>
      <c r="H175" s="64">
        <v>9900</v>
      </c>
      <c r="I175" s="65" t="s">
        <v>501</v>
      </c>
    </row>
    <row r="176" spans="1:9" x14ac:dyDescent="0.35">
      <c r="A176" s="61">
        <v>50013</v>
      </c>
      <c r="B176" s="61" t="s">
        <v>598</v>
      </c>
      <c r="C176" s="61" t="s">
        <v>599</v>
      </c>
      <c r="D176" s="62">
        <v>39458</v>
      </c>
      <c r="E176" s="63">
        <v>7900</v>
      </c>
      <c r="F176" s="63">
        <v>373.03</v>
      </c>
      <c r="G176" s="61" t="s">
        <v>371</v>
      </c>
      <c r="H176" s="64">
        <v>8600</v>
      </c>
      <c r="I176" s="65" t="s">
        <v>501</v>
      </c>
    </row>
    <row r="177" spans="1:9" x14ac:dyDescent="0.35">
      <c r="A177" s="61">
        <v>50060</v>
      </c>
      <c r="B177" s="61" t="s">
        <v>562</v>
      </c>
      <c r="C177" s="61" t="s">
        <v>600</v>
      </c>
      <c r="D177" s="62">
        <v>39123</v>
      </c>
      <c r="E177" s="63">
        <v>7666.67</v>
      </c>
      <c r="F177" s="63">
        <v>0</v>
      </c>
      <c r="G177" s="61" t="s">
        <v>367</v>
      </c>
      <c r="H177" s="64">
        <v>11900</v>
      </c>
      <c r="I177" s="65" t="s">
        <v>501</v>
      </c>
    </row>
    <row r="178" spans="1:9" x14ac:dyDescent="0.35">
      <c r="A178" s="61">
        <v>40902</v>
      </c>
      <c r="B178" s="61" t="s">
        <v>555</v>
      </c>
      <c r="C178" s="61" t="s">
        <v>601</v>
      </c>
      <c r="D178" s="62">
        <v>39439</v>
      </c>
      <c r="E178" s="63">
        <v>7584.92</v>
      </c>
      <c r="F178" s="63">
        <v>266.08999999999997</v>
      </c>
      <c r="G178" s="61" t="s">
        <v>367</v>
      </c>
      <c r="H178" s="64">
        <v>11900</v>
      </c>
      <c r="I178" s="65" t="s">
        <v>501</v>
      </c>
    </row>
    <row r="179" spans="1:9" x14ac:dyDescent="0.35">
      <c r="A179" s="61">
        <v>40387</v>
      </c>
      <c r="B179" s="61" t="s">
        <v>586</v>
      </c>
      <c r="C179" s="61" t="s">
        <v>587</v>
      </c>
      <c r="D179" s="62">
        <v>39235</v>
      </c>
      <c r="E179" s="63">
        <v>7580.83</v>
      </c>
      <c r="F179" s="63">
        <v>1489.52</v>
      </c>
      <c r="G179" s="61" t="s">
        <v>367</v>
      </c>
      <c r="H179" s="64">
        <v>11300</v>
      </c>
      <c r="I179" s="65" t="s">
        <v>501</v>
      </c>
    </row>
    <row r="180" spans="1:9" x14ac:dyDescent="0.35">
      <c r="A180" s="61">
        <v>40904</v>
      </c>
      <c r="B180" s="61" t="s">
        <v>586</v>
      </c>
      <c r="C180" s="61" t="s">
        <v>601</v>
      </c>
      <c r="D180" s="62">
        <v>39439</v>
      </c>
      <c r="E180" s="63">
        <v>7555</v>
      </c>
      <c r="F180" s="63">
        <v>1197.7</v>
      </c>
      <c r="G180" s="61" t="s">
        <v>367</v>
      </c>
      <c r="H180" s="64">
        <v>11600</v>
      </c>
      <c r="I180" s="65" t="s">
        <v>501</v>
      </c>
    </row>
    <row r="181" spans="1:9" x14ac:dyDescent="0.35">
      <c r="A181" s="61">
        <v>40580</v>
      </c>
      <c r="B181" s="61" t="s">
        <v>597</v>
      </c>
      <c r="C181" s="61" t="s">
        <v>602</v>
      </c>
      <c r="D181" s="62">
        <v>39293</v>
      </c>
      <c r="E181" s="63">
        <v>7501</v>
      </c>
      <c r="F181" s="63">
        <v>97.22</v>
      </c>
      <c r="G181" s="61" t="s">
        <v>371</v>
      </c>
      <c r="H181" s="64">
        <v>7900</v>
      </c>
      <c r="I181" s="65" t="s">
        <v>501</v>
      </c>
    </row>
    <row r="182" spans="1:9" x14ac:dyDescent="0.35">
      <c r="A182" s="61">
        <v>40769</v>
      </c>
      <c r="B182" s="61" t="s">
        <v>550</v>
      </c>
      <c r="C182" s="61" t="s">
        <v>603</v>
      </c>
      <c r="D182" s="62">
        <v>39382</v>
      </c>
      <c r="E182" s="63">
        <v>7500</v>
      </c>
      <c r="F182" s="63">
        <v>656.3</v>
      </c>
      <c r="G182" s="61" t="s">
        <v>371</v>
      </c>
      <c r="H182" s="64">
        <v>11300</v>
      </c>
      <c r="I182" s="65" t="s">
        <v>501</v>
      </c>
    </row>
    <row r="183" spans="1:9" x14ac:dyDescent="0.35">
      <c r="A183" s="61">
        <v>50099</v>
      </c>
      <c r="B183" s="61" t="s">
        <v>604</v>
      </c>
      <c r="C183" s="61" t="s">
        <v>605</v>
      </c>
      <c r="D183" s="62">
        <v>39510</v>
      </c>
      <c r="E183" s="63">
        <v>7487.56</v>
      </c>
      <c r="F183" s="63">
        <v>0</v>
      </c>
      <c r="G183" s="61" t="s">
        <v>367</v>
      </c>
      <c r="H183" s="64">
        <v>11600</v>
      </c>
      <c r="I183" s="65" t="s">
        <v>501</v>
      </c>
    </row>
    <row r="184" spans="1:9" x14ac:dyDescent="0.35">
      <c r="A184" s="61">
        <v>40903</v>
      </c>
      <c r="B184" s="61" t="s">
        <v>586</v>
      </c>
      <c r="C184" s="61" t="s">
        <v>601</v>
      </c>
      <c r="D184" s="62">
        <v>39439</v>
      </c>
      <c r="E184" s="63">
        <v>7355</v>
      </c>
      <c r="F184" s="63">
        <v>704.62</v>
      </c>
      <c r="G184" s="61" t="s">
        <v>367</v>
      </c>
      <c r="H184" s="64">
        <v>13300</v>
      </c>
      <c r="I184" s="65" t="s">
        <v>501</v>
      </c>
    </row>
    <row r="185" spans="1:9" x14ac:dyDescent="0.35">
      <c r="A185" s="61">
        <v>40622</v>
      </c>
      <c r="B185" s="61" t="s">
        <v>562</v>
      </c>
      <c r="C185" s="61" t="s">
        <v>587</v>
      </c>
      <c r="D185" s="62">
        <v>39311</v>
      </c>
      <c r="E185" s="63">
        <v>7335.05</v>
      </c>
      <c r="F185" s="63">
        <v>1021.87</v>
      </c>
      <c r="G185" s="61" t="s">
        <v>367</v>
      </c>
      <c r="H185" s="64">
        <v>11900</v>
      </c>
      <c r="I185" s="65" t="s">
        <v>501</v>
      </c>
    </row>
    <row r="186" spans="1:9" x14ac:dyDescent="0.35">
      <c r="A186" s="61">
        <v>40318</v>
      </c>
      <c r="B186" s="61" t="s">
        <v>606</v>
      </c>
      <c r="C186" s="61" t="s">
        <v>587</v>
      </c>
      <c r="D186" s="62">
        <v>39579</v>
      </c>
      <c r="E186" s="63">
        <v>7240</v>
      </c>
      <c r="F186" s="63">
        <v>1428.05</v>
      </c>
      <c r="G186" s="61" t="s">
        <v>367</v>
      </c>
      <c r="H186" s="64">
        <v>9900</v>
      </c>
      <c r="I186" s="65" t="s">
        <v>501</v>
      </c>
    </row>
    <row r="187" spans="1:9" x14ac:dyDescent="0.35">
      <c r="A187" s="61">
        <v>40530</v>
      </c>
      <c r="B187" s="61" t="s">
        <v>562</v>
      </c>
      <c r="C187" s="61" t="s">
        <v>587</v>
      </c>
      <c r="D187" s="62">
        <v>39275</v>
      </c>
      <c r="E187" s="63">
        <v>7157.45</v>
      </c>
      <c r="F187" s="63">
        <v>1149.8599999999999</v>
      </c>
      <c r="G187" s="61" t="s">
        <v>367</v>
      </c>
      <c r="H187" s="64">
        <v>11900</v>
      </c>
      <c r="I187" s="65" t="s">
        <v>501</v>
      </c>
    </row>
    <row r="188" spans="1:9" x14ac:dyDescent="0.35">
      <c r="A188" s="61">
        <v>40894</v>
      </c>
      <c r="B188" s="61" t="s">
        <v>607</v>
      </c>
      <c r="C188" s="61" t="s">
        <v>608</v>
      </c>
      <c r="D188" s="62">
        <v>39438</v>
      </c>
      <c r="E188" s="63">
        <v>7000.61</v>
      </c>
      <c r="F188" s="63">
        <v>0</v>
      </c>
      <c r="G188" s="61" t="s">
        <v>378</v>
      </c>
      <c r="H188" s="64">
        <v>12900</v>
      </c>
      <c r="I188" s="65" t="s">
        <v>501</v>
      </c>
    </row>
    <row r="189" spans="1:9" x14ac:dyDescent="0.35">
      <c r="A189" s="61">
        <v>40919</v>
      </c>
      <c r="B189" s="61" t="s">
        <v>609</v>
      </c>
      <c r="C189" s="61" t="s">
        <v>610</v>
      </c>
      <c r="D189" s="62">
        <v>39446</v>
      </c>
      <c r="E189" s="63">
        <v>6977.5</v>
      </c>
      <c r="F189" s="63">
        <v>626.83000000000004</v>
      </c>
      <c r="G189" s="61" t="s">
        <v>367</v>
      </c>
      <c r="H189" s="64">
        <v>11900</v>
      </c>
      <c r="I189" s="65" t="s">
        <v>501</v>
      </c>
    </row>
    <row r="190" spans="1:9" x14ac:dyDescent="0.35">
      <c r="A190" s="61">
        <v>40514</v>
      </c>
      <c r="B190" s="61" t="s">
        <v>562</v>
      </c>
      <c r="C190" s="61" t="s">
        <v>587</v>
      </c>
      <c r="D190" s="62">
        <v>39271</v>
      </c>
      <c r="E190" s="63">
        <v>6792</v>
      </c>
      <c r="F190" s="63">
        <v>1804.81</v>
      </c>
      <c r="G190" s="61" t="s">
        <v>367</v>
      </c>
      <c r="H190" s="64">
        <v>13300</v>
      </c>
      <c r="I190" s="65" t="s">
        <v>501</v>
      </c>
    </row>
    <row r="191" spans="1:9" x14ac:dyDescent="0.35">
      <c r="A191" s="61">
        <v>40911</v>
      </c>
      <c r="B191" s="61" t="s">
        <v>586</v>
      </c>
      <c r="C191" s="61" t="s">
        <v>587</v>
      </c>
      <c r="D191" s="62">
        <v>39444</v>
      </c>
      <c r="E191" s="63">
        <v>6755</v>
      </c>
      <c r="F191" s="63">
        <v>1442.01</v>
      </c>
      <c r="G191" s="61" t="s">
        <v>367</v>
      </c>
      <c r="H191" s="64">
        <v>11900</v>
      </c>
      <c r="I191" s="65" t="s">
        <v>501</v>
      </c>
    </row>
    <row r="192" spans="1:9" x14ac:dyDescent="0.35">
      <c r="A192" s="61">
        <v>40912</v>
      </c>
      <c r="B192" s="61" t="s">
        <v>586</v>
      </c>
      <c r="C192" s="61" t="s">
        <v>587</v>
      </c>
      <c r="D192" s="62">
        <v>39444</v>
      </c>
      <c r="E192" s="63">
        <v>6755</v>
      </c>
      <c r="F192" s="63">
        <v>1410.86</v>
      </c>
      <c r="G192" s="61" t="s">
        <v>367</v>
      </c>
      <c r="H192" s="64">
        <v>11900</v>
      </c>
      <c r="I192" s="65" t="s">
        <v>501</v>
      </c>
    </row>
    <row r="193" spans="1:9" x14ac:dyDescent="0.35">
      <c r="A193" s="61">
        <v>40529</v>
      </c>
      <c r="B193" s="61" t="s">
        <v>562</v>
      </c>
      <c r="C193" s="61" t="s">
        <v>587</v>
      </c>
      <c r="D193" s="62">
        <v>39275</v>
      </c>
      <c r="E193" s="63">
        <v>6716.75</v>
      </c>
      <c r="F193" s="63">
        <v>221.03</v>
      </c>
      <c r="G193" s="61" t="s">
        <v>367</v>
      </c>
      <c r="H193" s="64">
        <v>10900</v>
      </c>
      <c r="I193" s="65" t="s">
        <v>501</v>
      </c>
    </row>
    <row r="194" spans="1:9" x14ac:dyDescent="0.35">
      <c r="A194" s="61">
        <v>40388</v>
      </c>
      <c r="B194" s="61" t="s">
        <v>586</v>
      </c>
      <c r="C194" s="61" t="s">
        <v>587</v>
      </c>
      <c r="D194" s="62">
        <v>39235</v>
      </c>
      <c r="E194" s="63">
        <v>6704.83</v>
      </c>
      <c r="F194" s="63">
        <v>2026.36</v>
      </c>
      <c r="G194" s="61" t="s">
        <v>367</v>
      </c>
      <c r="H194" s="64">
        <v>11300</v>
      </c>
      <c r="I194" s="65" t="s">
        <v>501</v>
      </c>
    </row>
    <row r="195" spans="1:9" x14ac:dyDescent="0.35">
      <c r="A195" s="61">
        <v>40602</v>
      </c>
      <c r="B195" s="61" t="s">
        <v>586</v>
      </c>
      <c r="C195" s="61" t="s">
        <v>587</v>
      </c>
      <c r="D195" s="62">
        <v>39300</v>
      </c>
      <c r="E195" s="63">
        <v>6365.45</v>
      </c>
      <c r="F195" s="63">
        <v>1179.31</v>
      </c>
      <c r="G195" s="61" t="s">
        <v>367</v>
      </c>
      <c r="H195" s="64">
        <v>11900</v>
      </c>
      <c r="I195" s="65" t="s">
        <v>501</v>
      </c>
    </row>
    <row r="196" spans="1:9" x14ac:dyDescent="0.35">
      <c r="A196" s="61">
        <v>40698</v>
      </c>
      <c r="B196" s="61" t="s">
        <v>575</v>
      </c>
      <c r="C196" s="61" t="s">
        <v>387</v>
      </c>
      <c r="D196" s="62">
        <v>39348</v>
      </c>
      <c r="E196" s="63">
        <v>6346.93</v>
      </c>
      <c r="F196" s="63">
        <v>1999.94</v>
      </c>
      <c r="G196" s="61" t="s">
        <v>367</v>
      </c>
      <c r="H196" s="64">
        <v>11600</v>
      </c>
      <c r="I196" s="65" t="s">
        <v>501</v>
      </c>
    </row>
    <row r="197" spans="1:9" x14ac:dyDescent="0.35">
      <c r="A197" s="61">
        <v>40385</v>
      </c>
      <c r="B197" s="61" t="s">
        <v>562</v>
      </c>
      <c r="C197" s="61" t="s">
        <v>587</v>
      </c>
      <c r="D197" s="62">
        <v>39235</v>
      </c>
      <c r="E197" s="63">
        <v>6310</v>
      </c>
      <c r="F197" s="63">
        <v>1095.25</v>
      </c>
      <c r="G197" s="61" t="s">
        <v>367</v>
      </c>
      <c r="H197" s="64">
        <v>11900</v>
      </c>
      <c r="I197" s="65" t="s">
        <v>501</v>
      </c>
    </row>
    <row r="198" spans="1:9" x14ac:dyDescent="0.35">
      <c r="A198" s="61">
        <v>40844</v>
      </c>
      <c r="B198" s="61" t="s">
        <v>562</v>
      </c>
      <c r="C198" s="61" t="s">
        <v>611</v>
      </c>
      <c r="D198" s="62">
        <v>39416</v>
      </c>
      <c r="E198" s="63">
        <v>6294.17</v>
      </c>
      <c r="F198" s="63">
        <v>1451.24</v>
      </c>
      <c r="G198" s="61" t="s">
        <v>367</v>
      </c>
      <c r="H198" s="64">
        <v>12600</v>
      </c>
      <c r="I198" s="65" t="s">
        <v>501</v>
      </c>
    </row>
    <row r="199" spans="1:9" x14ac:dyDescent="0.35">
      <c r="A199" s="61">
        <v>40895</v>
      </c>
      <c r="B199" s="61" t="s">
        <v>612</v>
      </c>
      <c r="C199" s="61" t="s">
        <v>613</v>
      </c>
      <c r="D199" s="62">
        <v>39438</v>
      </c>
      <c r="E199" s="63">
        <v>6290.35</v>
      </c>
      <c r="F199" s="63">
        <v>0</v>
      </c>
      <c r="G199" s="61" t="s">
        <v>378</v>
      </c>
      <c r="H199" s="64">
        <v>11900</v>
      </c>
      <c r="I199" s="65" t="s">
        <v>501</v>
      </c>
    </row>
    <row r="200" spans="1:9" x14ac:dyDescent="0.35">
      <c r="A200" s="61">
        <v>40896</v>
      </c>
      <c r="B200" s="61" t="s">
        <v>612</v>
      </c>
      <c r="C200" s="61" t="s">
        <v>608</v>
      </c>
      <c r="D200" s="62">
        <v>39438</v>
      </c>
      <c r="E200" s="63">
        <v>6290.35</v>
      </c>
      <c r="F200" s="63">
        <v>0</v>
      </c>
      <c r="G200" s="61" t="s">
        <v>378</v>
      </c>
      <c r="H200" s="64">
        <v>11900</v>
      </c>
      <c r="I200" s="65" t="s">
        <v>501</v>
      </c>
    </row>
    <row r="201" spans="1:9" x14ac:dyDescent="0.35">
      <c r="A201" s="61">
        <v>40531</v>
      </c>
      <c r="B201" s="61" t="s">
        <v>562</v>
      </c>
      <c r="C201" s="61" t="s">
        <v>614</v>
      </c>
      <c r="D201" s="62">
        <v>39275</v>
      </c>
      <c r="E201" s="63">
        <v>6097.75</v>
      </c>
      <c r="F201" s="63">
        <v>567.15</v>
      </c>
      <c r="G201" s="61" t="s">
        <v>367</v>
      </c>
      <c r="H201" s="64">
        <v>9900</v>
      </c>
      <c r="I201" s="65" t="s">
        <v>501</v>
      </c>
    </row>
    <row r="202" spans="1:9" x14ac:dyDescent="0.35">
      <c r="A202" s="61">
        <v>40495</v>
      </c>
      <c r="B202" s="61" t="s">
        <v>562</v>
      </c>
      <c r="C202" s="61" t="s">
        <v>587</v>
      </c>
      <c r="D202" s="62">
        <v>39270</v>
      </c>
      <c r="E202" s="63">
        <v>5854.96</v>
      </c>
      <c r="F202" s="63">
        <v>0</v>
      </c>
      <c r="G202" s="61" t="s">
        <v>367</v>
      </c>
      <c r="H202" s="64">
        <v>7900</v>
      </c>
      <c r="I202" s="65" t="s">
        <v>501</v>
      </c>
    </row>
    <row r="203" spans="1:9" x14ac:dyDescent="0.35">
      <c r="A203" s="61">
        <v>40596</v>
      </c>
      <c r="B203" s="61" t="s">
        <v>615</v>
      </c>
      <c r="C203" s="61" t="s">
        <v>616</v>
      </c>
      <c r="D203" s="62">
        <v>39664</v>
      </c>
      <c r="E203" s="63">
        <v>5022.5</v>
      </c>
      <c r="F203" s="63">
        <v>258</v>
      </c>
      <c r="G203" s="61" t="s">
        <v>367</v>
      </c>
      <c r="H203" s="64">
        <v>6900</v>
      </c>
      <c r="I203" s="65" t="s">
        <v>501</v>
      </c>
    </row>
    <row r="204" spans="1:9" x14ac:dyDescent="0.35">
      <c r="A204" s="61">
        <v>40736</v>
      </c>
      <c r="B204" s="61" t="s">
        <v>567</v>
      </c>
      <c r="C204" s="61" t="s">
        <v>617</v>
      </c>
      <c r="D204" s="62">
        <v>39367</v>
      </c>
      <c r="E204" s="63">
        <v>5000</v>
      </c>
      <c r="F204" s="63">
        <v>0</v>
      </c>
      <c r="G204" s="61" t="s">
        <v>371</v>
      </c>
      <c r="H204" s="64">
        <v>6900</v>
      </c>
      <c r="I204" s="65" t="s">
        <v>501</v>
      </c>
    </row>
    <row r="205" spans="1:9" x14ac:dyDescent="0.35">
      <c r="A205" s="61">
        <v>40825</v>
      </c>
      <c r="B205" s="61" t="s">
        <v>618</v>
      </c>
      <c r="C205" s="61" t="s">
        <v>619</v>
      </c>
      <c r="D205" s="62">
        <v>39403</v>
      </c>
      <c r="E205" s="63">
        <v>5000</v>
      </c>
      <c r="F205" s="63">
        <v>0</v>
      </c>
      <c r="G205" s="61" t="s">
        <v>371</v>
      </c>
      <c r="H205" s="64">
        <v>7600</v>
      </c>
      <c r="I205" s="65" t="s">
        <v>501</v>
      </c>
    </row>
    <row r="206" spans="1:9" x14ac:dyDescent="0.35">
      <c r="A206" s="61">
        <v>50062</v>
      </c>
      <c r="B206" s="61" t="s">
        <v>620</v>
      </c>
      <c r="C206" s="61" t="s">
        <v>621</v>
      </c>
      <c r="D206" s="62">
        <v>39492</v>
      </c>
      <c r="E206" s="63">
        <v>5000</v>
      </c>
      <c r="F206" s="63">
        <v>0</v>
      </c>
      <c r="G206" s="61" t="s">
        <v>371</v>
      </c>
      <c r="H206" s="64">
        <v>8600</v>
      </c>
      <c r="I206" s="65" t="s">
        <v>501</v>
      </c>
    </row>
    <row r="207" spans="1:9" x14ac:dyDescent="0.35">
      <c r="A207" s="61">
        <v>40072</v>
      </c>
      <c r="B207" s="61" t="s">
        <v>622</v>
      </c>
      <c r="C207" s="61" t="s">
        <v>623</v>
      </c>
      <c r="D207" s="62">
        <v>39497</v>
      </c>
      <c r="E207" s="63">
        <v>4800</v>
      </c>
      <c r="F207" s="63">
        <v>0</v>
      </c>
      <c r="G207" s="61" t="s">
        <v>371</v>
      </c>
      <c r="H207" s="64">
        <v>4900</v>
      </c>
      <c r="I207" s="65" t="s">
        <v>501</v>
      </c>
    </row>
    <row r="208" spans="1:9" x14ac:dyDescent="0.35">
      <c r="A208" s="61">
        <v>50026</v>
      </c>
      <c r="B208" s="61" t="s">
        <v>624</v>
      </c>
      <c r="C208" s="61" t="s">
        <v>625</v>
      </c>
      <c r="D208" s="62">
        <v>39465</v>
      </c>
      <c r="E208" s="63">
        <v>4700</v>
      </c>
      <c r="F208" s="63">
        <v>1050.78</v>
      </c>
      <c r="G208" s="61" t="s">
        <v>371</v>
      </c>
      <c r="H208" s="64">
        <v>7600</v>
      </c>
      <c r="I208" s="65" t="s">
        <v>501</v>
      </c>
    </row>
    <row r="209" spans="1:9" x14ac:dyDescent="0.35">
      <c r="A209" s="61">
        <v>50045</v>
      </c>
      <c r="B209" s="61" t="s">
        <v>626</v>
      </c>
      <c r="C209" s="61" t="s">
        <v>627</v>
      </c>
      <c r="D209" s="62">
        <v>39478</v>
      </c>
      <c r="E209" s="63">
        <v>4600</v>
      </c>
      <c r="F209" s="63">
        <v>727.28</v>
      </c>
      <c r="G209" s="61" t="s">
        <v>371</v>
      </c>
      <c r="H209" s="64">
        <v>6900</v>
      </c>
      <c r="I209" s="65" t="s">
        <v>501</v>
      </c>
    </row>
    <row r="210" spans="1:9" x14ac:dyDescent="0.35">
      <c r="A210" s="61">
        <v>40859</v>
      </c>
      <c r="B210" s="61" t="s">
        <v>628</v>
      </c>
      <c r="C210" s="61" t="s">
        <v>629</v>
      </c>
      <c r="D210" s="62">
        <v>39425</v>
      </c>
      <c r="E210" s="63">
        <v>4500</v>
      </c>
      <c r="F210" s="63">
        <v>847.51</v>
      </c>
      <c r="G210" s="61" t="s">
        <v>371</v>
      </c>
      <c r="H210" s="64">
        <v>7900</v>
      </c>
      <c r="I210" s="65" t="s">
        <v>501</v>
      </c>
    </row>
    <row r="211" spans="1:9" x14ac:dyDescent="0.35">
      <c r="A211" s="61">
        <v>40707</v>
      </c>
      <c r="B211" s="61" t="s">
        <v>630</v>
      </c>
      <c r="C211" s="61" t="s">
        <v>631</v>
      </c>
      <c r="D211" s="62">
        <v>39567</v>
      </c>
      <c r="E211" s="63">
        <v>4377</v>
      </c>
      <c r="F211" s="63">
        <v>1252.6300000000001</v>
      </c>
      <c r="G211" s="61" t="s">
        <v>371</v>
      </c>
      <c r="H211" s="64">
        <v>9600</v>
      </c>
      <c r="I211" s="65" t="s">
        <v>501</v>
      </c>
    </row>
    <row r="212" spans="1:9" x14ac:dyDescent="0.35">
      <c r="A212" s="61">
        <v>50046</v>
      </c>
      <c r="B212" s="61" t="s">
        <v>632</v>
      </c>
      <c r="C212" s="61" t="s">
        <v>633</v>
      </c>
      <c r="D212" s="62">
        <v>39479</v>
      </c>
      <c r="E212" s="63">
        <v>4170</v>
      </c>
      <c r="F212" s="63">
        <v>0</v>
      </c>
      <c r="G212" s="61" t="s">
        <v>371</v>
      </c>
      <c r="H212" s="64">
        <v>5700</v>
      </c>
      <c r="I212" s="65" t="s">
        <v>501</v>
      </c>
    </row>
    <row r="213" spans="1:9" x14ac:dyDescent="0.35">
      <c r="A213" s="61">
        <v>50116</v>
      </c>
      <c r="B213" s="61" t="s">
        <v>634</v>
      </c>
      <c r="C213" s="61" t="s">
        <v>635</v>
      </c>
      <c r="D213" s="62">
        <v>39517</v>
      </c>
      <c r="E213" s="63">
        <v>4150</v>
      </c>
      <c r="F213" s="63">
        <v>0</v>
      </c>
      <c r="G213" s="61" t="s">
        <v>371</v>
      </c>
      <c r="H213" s="64">
        <v>5700</v>
      </c>
      <c r="I213" s="65" t="s">
        <v>501</v>
      </c>
    </row>
    <row r="214" spans="1:9" x14ac:dyDescent="0.35">
      <c r="A214" s="61">
        <v>40898</v>
      </c>
      <c r="B214" s="61" t="s">
        <v>636</v>
      </c>
      <c r="C214" s="61" t="s">
        <v>637</v>
      </c>
      <c r="D214" s="62">
        <v>39439</v>
      </c>
      <c r="E214" s="63">
        <v>4120</v>
      </c>
      <c r="F214" s="63">
        <v>0</v>
      </c>
      <c r="G214" s="61" t="s">
        <v>371</v>
      </c>
      <c r="H214" s="64">
        <v>4600</v>
      </c>
      <c r="I214" s="65" t="s">
        <v>501</v>
      </c>
    </row>
    <row r="215" spans="1:9" x14ac:dyDescent="0.35">
      <c r="A215" s="61">
        <v>50051</v>
      </c>
      <c r="B215" s="61" t="s">
        <v>638</v>
      </c>
      <c r="C215" s="61" t="s">
        <v>639</v>
      </c>
      <c r="D215" s="62">
        <v>39481</v>
      </c>
      <c r="E215" s="63">
        <v>4100</v>
      </c>
      <c r="F215" s="63">
        <v>116.47</v>
      </c>
      <c r="G215" s="61" t="s">
        <v>371</v>
      </c>
      <c r="H215" s="64">
        <v>6200</v>
      </c>
      <c r="I215" s="65" t="s">
        <v>501</v>
      </c>
    </row>
    <row r="216" spans="1:9" x14ac:dyDescent="0.35">
      <c r="A216" s="61">
        <v>40899</v>
      </c>
      <c r="B216" s="61" t="s">
        <v>640</v>
      </c>
      <c r="C216" s="61" t="s">
        <v>641</v>
      </c>
      <c r="D216" s="62">
        <v>39439</v>
      </c>
      <c r="E216" s="63">
        <v>4000</v>
      </c>
      <c r="F216" s="63">
        <v>0</v>
      </c>
      <c r="G216" s="61" t="s">
        <v>371</v>
      </c>
      <c r="H216" s="64">
        <v>6800</v>
      </c>
      <c r="I216" s="65" t="s">
        <v>501</v>
      </c>
    </row>
    <row r="217" spans="1:9" x14ac:dyDescent="0.35">
      <c r="A217" s="61">
        <v>50070</v>
      </c>
      <c r="B217" s="61" t="s">
        <v>642</v>
      </c>
      <c r="C217" s="61" t="s">
        <v>643</v>
      </c>
      <c r="D217" s="62">
        <v>39494</v>
      </c>
      <c r="E217" s="63">
        <v>3542</v>
      </c>
      <c r="F217" s="63">
        <v>1403.17</v>
      </c>
      <c r="G217" s="61" t="s">
        <v>371</v>
      </c>
      <c r="H217" s="64">
        <v>6600</v>
      </c>
      <c r="I217" s="65" t="s">
        <v>501</v>
      </c>
    </row>
    <row r="218" spans="1:9" x14ac:dyDescent="0.35">
      <c r="A218" s="61">
        <v>50089</v>
      </c>
      <c r="B218" s="61" t="s">
        <v>644</v>
      </c>
      <c r="C218" s="61" t="s">
        <v>645</v>
      </c>
      <c r="D218" s="62">
        <v>39503</v>
      </c>
      <c r="E218" s="63">
        <v>3250</v>
      </c>
      <c r="F218" s="63">
        <v>0</v>
      </c>
      <c r="G218" s="61" t="s">
        <v>371</v>
      </c>
      <c r="H218" s="64">
        <v>3400</v>
      </c>
      <c r="I218" s="65" t="s">
        <v>501</v>
      </c>
    </row>
    <row r="219" spans="1:9" x14ac:dyDescent="0.35">
      <c r="A219" s="61">
        <v>50071</v>
      </c>
      <c r="B219" s="61" t="s">
        <v>567</v>
      </c>
      <c r="C219" s="61" t="s">
        <v>646</v>
      </c>
      <c r="D219" s="62">
        <v>39494</v>
      </c>
      <c r="E219" s="63">
        <v>3000</v>
      </c>
      <c r="F219" s="63">
        <v>0</v>
      </c>
      <c r="G219" s="61" t="s">
        <v>371</v>
      </c>
      <c r="H219" s="64">
        <v>3300</v>
      </c>
      <c r="I219" s="65" t="s">
        <v>501</v>
      </c>
    </row>
    <row r="220" spans="1:9" x14ac:dyDescent="0.35">
      <c r="A220" s="61">
        <v>50021</v>
      </c>
      <c r="B220" s="61" t="s">
        <v>647</v>
      </c>
      <c r="C220" s="61" t="s">
        <v>648</v>
      </c>
      <c r="D220" s="62">
        <v>39461</v>
      </c>
      <c r="E220" s="63">
        <v>3000</v>
      </c>
      <c r="F220" s="63">
        <v>288.64999999999998</v>
      </c>
      <c r="G220" s="61" t="s">
        <v>371</v>
      </c>
      <c r="H220" s="64">
        <v>3800</v>
      </c>
      <c r="I220" s="65" t="s">
        <v>501</v>
      </c>
    </row>
    <row r="221" spans="1:9" x14ac:dyDescent="0.35">
      <c r="A221" s="61">
        <v>40879</v>
      </c>
      <c r="B221" s="61" t="s">
        <v>649</v>
      </c>
      <c r="C221" s="61" t="s">
        <v>650</v>
      </c>
      <c r="D221" s="62">
        <v>39432</v>
      </c>
      <c r="E221" s="63">
        <v>2920</v>
      </c>
      <c r="F221" s="63">
        <v>0</v>
      </c>
      <c r="G221" s="61" t="s">
        <v>367</v>
      </c>
      <c r="H221" s="64">
        <v>4300</v>
      </c>
      <c r="I221" s="65" t="s">
        <v>501</v>
      </c>
    </row>
    <row r="222" spans="1:9" x14ac:dyDescent="0.35">
      <c r="A222" s="61">
        <v>40208</v>
      </c>
      <c r="B222" s="61" t="s">
        <v>651</v>
      </c>
      <c r="C222" s="61" t="s">
        <v>652</v>
      </c>
      <c r="D222" s="62">
        <v>39546</v>
      </c>
      <c r="E222" s="63">
        <v>2900</v>
      </c>
      <c r="F222" s="63">
        <v>100</v>
      </c>
      <c r="G222" s="61" t="s">
        <v>371</v>
      </c>
      <c r="H222" s="64">
        <v>1900</v>
      </c>
      <c r="I222" s="65" t="s">
        <v>501</v>
      </c>
    </row>
    <row r="223" spans="1:9" x14ac:dyDescent="0.35">
      <c r="A223" s="61">
        <v>50015</v>
      </c>
      <c r="B223" s="61" t="s">
        <v>575</v>
      </c>
      <c r="C223" s="61" t="s">
        <v>653</v>
      </c>
      <c r="D223" s="62">
        <v>39458</v>
      </c>
      <c r="E223" s="63">
        <v>2845.22</v>
      </c>
      <c r="F223" s="63">
        <v>1386.15</v>
      </c>
      <c r="G223" s="61" t="s">
        <v>367</v>
      </c>
      <c r="H223" s="64">
        <v>5900</v>
      </c>
      <c r="I223" s="65" t="s">
        <v>501</v>
      </c>
    </row>
    <row r="224" spans="1:9" x14ac:dyDescent="0.35">
      <c r="A224" s="61">
        <v>50030</v>
      </c>
      <c r="B224" s="61" t="s">
        <v>654</v>
      </c>
      <c r="C224" s="61" t="s">
        <v>655</v>
      </c>
      <c r="D224" s="62">
        <v>39467</v>
      </c>
      <c r="E224" s="63">
        <v>2350</v>
      </c>
      <c r="F224" s="63">
        <v>0</v>
      </c>
      <c r="G224" s="61" t="s">
        <v>371</v>
      </c>
      <c r="H224" s="64">
        <v>4600</v>
      </c>
      <c r="I224" s="65" t="s">
        <v>501</v>
      </c>
    </row>
    <row r="225" spans="1:9" x14ac:dyDescent="0.35">
      <c r="A225" s="61">
        <v>40901</v>
      </c>
      <c r="B225" s="61" t="s">
        <v>656</v>
      </c>
      <c r="C225" s="61" t="s">
        <v>657</v>
      </c>
      <c r="D225" s="62">
        <v>39439</v>
      </c>
      <c r="E225" s="63">
        <v>2091.9899999999998</v>
      </c>
      <c r="F225" s="63">
        <v>0</v>
      </c>
      <c r="G225" s="61" t="s">
        <v>378</v>
      </c>
      <c r="H225" s="64">
        <v>6600</v>
      </c>
      <c r="I225" s="65" t="s">
        <v>501</v>
      </c>
    </row>
    <row r="226" spans="1:9" x14ac:dyDescent="0.35">
      <c r="A226" s="61">
        <v>40905</v>
      </c>
      <c r="B226" s="61" t="s">
        <v>658</v>
      </c>
      <c r="C226" s="61" t="s">
        <v>659</v>
      </c>
      <c r="D226" s="62">
        <v>39809</v>
      </c>
      <c r="E226" s="63">
        <v>2000</v>
      </c>
      <c r="F226" s="63">
        <v>47.5</v>
      </c>
      <c r="G226" s="61" t="s">
        <v>371</v>
      </c>
      <c r="H226" s="64">
        <v>2100</v>
      </c>
      <c r="I226" s="65" t="s">
        <v>501</v>
      </c>
    </row>
    <row r="227" spans="1:9" x14ac:dyDescent="0.35">
      <c r="A227" s="61">
        <v>50072</v>
      </c>
      <c r="B227" s="61" t="s">
        <v>660</v>
      </c>
      <c r="C227" s="61" t="s">
        <v>661</v>
      </c>
      <c r="D227" s="62">
        <v>39433</v>
      </c>
      <c r="E227" s="63">
        <v>2000</v>
      </c>
      <c r="F227" s="63">
        <v>0</v>
      </c>
      <c r="G227" s="61" t="s">
        <v>371</v>
      </c>
      <c r="H227" s="64">
        <v>2200</v>
      </c>
      <c r="I227" s="65" t="s">
        <v>501</v>
      </c>
    </row>
    <row r="228" spans="1:9" x14ac:dyDescent="0.35">
      <c r="A228" s="61">
        <v>50084</v>
      </c>
      <c r="B228" s="61" t="s">
        <v>662</v>
      </c>
      <c r="C228" s="61" t="s">
        <v>663</v>
      </c>
      <c r="D228" s="62">
        <v>39136</v>
      </c>
      <c r="E228" s="63">
        <v>2000</v>
      </c>
      <c r="F228" s="63">
        <v>0</v>
      </c>
      <c r="G228" s="61" t="s">
        <v>371</v>
      </c>
      <c r="H228" s="64">
        <v>2300</v>
      </c>
      <c r="I228" s="65" t="s">
        <v>501</v>
      </c>
    </row>
    <row r="229" spans="1:9" x14ac:dyDescent="0.35">
      <c r="A229" s="61">
        <v>50114</v>
      </c>
      <c r="B229" s="61" t="s">
        <v>664</v>
      </c>
      <c r="C229" s="61" t="s">
        <v>665</v>
      </c>
      <c r="D229" s="62">
        <v>39517</v>
      </c>
      <c r="E229" s="63">
        <v>1815</v>
      </c>
      <c r="F229" s="63">
        <v>0</v>
      </c>
      <c r="G229" s="61" t="s">
        <v>371</v>
      </c>
      <c r="H229" s="64">
        <v>2400</v>
      </c>
      <c r="I229" s="65" t="s">
        <v>501</v>
      </c>
    </row>
    <row r="230" spans="1:9" x14ac:dyDescent="0.35">
      <c r="A230" s="61">
        <v>40837</v>
      </c>
      <c r="B230" s="61" t="s">
        <v>666</v>
      </c>
      <c r="C230" s="61" t="s">
        <v>667</v>
      </c>
      <c r="D230" s="62">
        <v>39411</v>
      </c>
      <c r="E230" s="63">
        <v>1814</v>
      </c>
      <c r="F230" s="63">
        <v>420.26</v>
      </c>
      <c r="G230" s="61" t="s">
        <v>371</v>
      </c>
      <c r="H230" s="64">
        <v>3950</v>
      </c>
      <c r="I230" s="65" t="s">
        <v>501</v>
      </c>
    </row>
    <row r="231" spans="1:9" x14ac:dyDescent="0.35">
      <c r="A231" s="61">
        <v>50041</v>
      </c>
      <c r="B231" s="61" t="s">
        <v>668</v>
      </c>
      <c r="C231" s="61" t="s">
        <v>669</v>
      </c>
      <c r="D231" s="62">
        <v>39475</v>
      </c>
      <c r="E231" s="63">
        <v>500</v>
      </c>
      <c r="F231" s="63">
        <v>0</v>
      </c>
      <c r="G231" s="61" t="s">
        <v>378</v>
      </c>
      <c r="H231" s="64">
        <v>1200</v>
      </c>
      <c r="I231" s="65" t="s">
        <v>501</v>
      </c>
    </row>
    <row r="232" spans="1:9" x14ac:dyDescent="0.35">
      <c r="A232" s="61">
        <v>40761</v>
      </c>
      <c r="B232" s="61" t="s">
        <v>670</v>
      </c>
      <c r="C232" s="61" t="s">
        <v>671</v>
      </c>
      <c r="D232" s="62">
        <v>39377</v>
      </c>
      <c r="E232" s="63">
        <v>200</v>
      </c>
      <c r="F232" s="63">
        <v>0</v>
      </c>
      <c r="G232" s="61" t="s">
        <v>672</v>
      </c>
      <c r="H232" s="64">
        <v>200</v>
      </c>
      <c r="I232" s="65" t="s">
        <v>501</v>
      </c>
    </row>
    <row r="233" spans="1:9" x14ac:dyDescent="0.35">
      <c r="A233" s="61">
        <v>500898</v>
      </c>
      <c r="B233" s="61" t="s">
        <v>673</v>
      </c>
      <c r="C233" s="61" t="s">
        <v>674</v>
      </c>
      <c r="D233" s="62">
        <v>39442</v>
      </c>
      <c r="E233" s="63">
        <v>23800</v>
      </c>
      <c r="F233" s="63">
        <v>717.16</v>
      </c>
      <c r="G233" s="61" t="s">
        <v>371</v>
      </c>
      <c r="H233" s="64">
        <v>19900</v>
      </c>
      <c r="I233" s="65" t="s">
        <v>675</v>
      </c>
    </row>
    <row r="234" spans="1:9" x14ac:dyDescent="0.35">
      <c r="A234" s="61">
        <v>500680</v>
      </c>
      <c r="B234" s="61" t="s">
        <v>676</v>
      </c>
      <c r="C234" s="61" t="s">
        <v>411</v>
      </c>
      <c r="D234" s="62">
        <v>39334</v>
      </c>
      <c r="E234" s="63">
        <v>21894.33</v>
      </c>
      <c r="F234" s="63">
        <v>155.58000000000001</v>
      </c>
      <c r="G234" s="61" t="s">
        <v>367</v>
      </c>
      <c r="H234" s="64">
        <v>25900</v>
      </c>
      <c r="I234" s="65" t="s">
        <v>675</v>
      </c>
    </row>
    <row r="235" spans="1:9" x14ac:dyDescent="0.35">
      <c r="A235" s="61">
        <v>500993</v>
      </c>
      <c r="B235" s="61" t="s">
        <v>677</v>
      </c>
      <c r="C235" s="61" t="s">
        <v>678</v>
      </c>
      <c r="D235" s="62">
        <v>39500</v>
      </c>
      <c r="E235" s="63">
        <v>18500</v>
      </c>
      <c r="F235" s="63">
        <v>88.84</v>
      </c>
      <c r="G235" s="61" t="s">
        <v>371</v>
      </c>
      <c r="H235" s="64">
        <v>21500</v>
      </c>
      <c r="I235" s="65" t="s">
        <v>675</v>
      </c>
    </row>
    <row r="236" spans="1:9" x14ac:dyDescent="0.35">
      <c r="A236" s="61">
        <v>500580</v>
      </c>
      <c r="B236" s="61" t="s">
        <v>679</v>
      </c>
      <c r="C236" s="61" t="s">
        <v>387</v>
      </c>
      <c r="D236" s="62">
        <v>39289</v>
      </c>
      <c r="E236" s="63">
        <v>17345.61</v>
      </c>
      <c r="F236" s="63">
        <v>897.95</v>
      </c>
      <c r="G236" s="61" t="s">
        <v>367</v>
      </c>
      <c r="H236" s="64">
        <v>23800</v>
      </c>
      <c r="I236" s="65" t="s">
        <v>675</v>
      </c>
    </row>
    <row r="237" spans="1:9" x14ac:dyDescent="0.35">
      <c r="A237" s="61">
        <v>500778</v>
      </c>
      <c r="B237" s="61" t="s">
        <v>680</v>
      </c>
      <c r="C237" s="61" t="s">
        <v>387</v>
      </c>
      <c r="D237" s="62">
        <v>39369</v>
      </c>
      <c r="E237" s="63">
        <v>16239.72</v>
      </c>
      <c r="F237" s="63">
        <v>54.65</v>
      </c>
      <c r="G237" s="61" t="s">
        <v>367</v>
      </c>
      <c r="H237" s="64">
        <v>22900</v>
      </c>
      <c r="I237" s="65" t="s">
        <v>675</v>
      </c>
    </row>
    <row r="238" spans="1:9" x14ac:dyDescent="0.35">
      <c r="A238" s="61">
        <v>500892</v>
      </c>
      <c r="B238" s="61" t="s">
        <v>680</v>
      </c>
      <c r="C238" s="61" t="s">
        <v>387</v>
      </c>
      <c r="D238" s="62">
        <v>39432</v>
      </c>
      <c r="E238" s="63">
        <v>16021.96</v>
      </c>
      <c r="F238" s="63">
        <v>542.39</v>
      </c>
      <c r="G238" s="61" t="s">
        <v>367</v>
      </c>
      <c r="H238" s="64">
        <v>19300</v>
      </c>
      <c r="I238" s="65" t="s">
        <v>675</v>
      </c>
    </row>
    <row r="239" spans="1:9" x14ac:dyDescent="0.35">
      <c r="A239" s="61">
        <v>501000</v>
      </c>
      <c r="B239" s="61" t="s">
        <v>681</v>
      </c>
      <c r="C239" s="61" t="s">
        <v>427</v>
      </c>
      <c r="D239" s="62">
        <v>39506</v>
      </c>
      <c r="E239" s="63">
        <v>15943.88</v>
      </c>
      <c r="F239" s="63">
        <v>360.08</v>
      </c>
      <c r="G239" s="61" t="s">
        <v>367</v>
      </c>
      <c r="H239" s="64">
        <v>23990</v>
      </c>
      <c r="I239" s="65" t="s">
        <v>675</v>
      </c>
    </row>
    <row r="240" spans="1:9" x14ac:dyDescent="0.35">
      <c r="A240" s="61">
        <v>500741</v>
      </c>
      <c r="B240" s="61" t="s">
        <v>673</v>
      </c>
      <c r="C240" s="61" t="s">
        <v>427</v>
      </c>
      <c r="D240" s="62">
        <v>39359</v>
      </c>
      <c r="E240" s="63">
        <v>15877.51</v>
      </c>
      <c r="F240" s="63">
        <v>171.77</v>
      </c>
      <c r="G240" s="61" t="s">
        <v>367</v>
      </c>
      <c r="H240" s="64">
        <v>22900</v>
      </c>
      <c r="I240" s="65" t="s">
        <v>675</v>
      </c>
    </row>
    <row r="241" spans="1:9" x14ac:dyDescent="0.35">
      <c r="A241" s="61">
        <v>500947</v>
      </c>
      <c r="B241" s="61" t="s">
        <v>682</v>
      </c>
      <c r="C241" s="61" t="s">
        <v>427</v>
      </c>
      <c r="D241" s="62">
        <v>39464</v>
      </c>
      <c r="E241" s="63">
        <v>15657.68</v>
      </c>
      <c r="F241" s="63">
        <v>208.65</v>
      </c>
      <c r="G241" s="61" t="s">
        <v>367</v>
      </c>
      <c r="H241" s="64">
        <v>23500</v>
      </c>
      <c r="I241" s="65" t="s">
        <v>675</v>
      </c>
    </row>
    <row r="242" spans="1:9" x14ac:dyDescent="0.35">
      <c r="A242" s="61">
        <v>500711</v>
      </c>
      <c r="B242" s="61" t="s">
        <v>683</v>
      </c>
      <c r="C242" s="61" t="s">
        <v>411</v>
      </c>
      <c r="D242" s="62">
        <v>39348</v>
      </c>
      <c r="E242" s="63">
        <v>15614.17</v>
      </c>
      <c r="F242" s="63">
        <v>163.95</v>
      </c>
      <c r="G242" s="61" t="s">
        <v>367</v>
      </c>
      <c r="H242" s="64">
        <v>21300</v>
      </c>
      <c r="I242" s="65" t="s">
        <v>675</v>
      </c>
    </row>
    <row r="243" spans="1:9" x14ac:dyDescent="0.35">
      <c r="A243" s="61">
        <v>500692</v>
      </c>
      <c r="B243" s="61" t="s">
        <v>684</v>
      </c>
      <c r="C243" s="61" t="s">
        <v>427</v>
      </c>
      <c r="D243" s="62">
        <v>39342</v>
      </c>
      <c r="E243" s="63">
        <v>15571.8</v>
      </c>
      <c r="F243" s="63">
        <v>744</v>
      </c>
      <c r="G243" s="61" t="s">
        <v>367</v>
      </c>
      <c r="H243" s="64">
        <v>24500</v>
      </c>
      <c r="I243" s="65" t="s">
        <v>675</v>
      </c>
    </row>
    <row r="244" spans="1:9" x14ac:dyDescent="0.35">
      <c r="A244" s="61">
        <v>500914</v>
      </c>
      <c r="B244" s="61" t="s">
        <v>685</v>
      </c>
      <c r="C244" s="61" t="s">
        <v>686</v>
      </c>
      <c r="D244" s="62">
        <v>39439</v>
      </c>
      <c r="E244" s="63">
        <v>15500</v>
      </c>
      <c r="F244" s="63">
        <v>604.67999999999995</v>
      </c>
      <c r="G244" s="61" t="s">
        <v>371</v>
      </c>
      <c r="H244" s="64">
        <v>19200</v>
      </c>
      <c r="I244" s="65" t="s">
        <v>675</v>
      </c>
    </row>
    <row r="245" spans="1:9" x14ac:dyDescent="0.35">
      <c r="A245" s="61">
        <v>500816</v>
      </c>
      <c r="B245" s="61" t="s">
        <v>687</v>
      </c>
      <c r="C245" s="61" t="s">
        <v>688</v>
      </c>
      <c r="D245" s="62">
        <v>39389</v>
      </c>
      <c r="E245" s="63">
        <v>15432.1</v>
      </c>
      <c r="F245" s="63">
        <v>46.26</v>
      </c>
      <c r="G245" s="61" t="s">
        <v>367</v>
      </c>
      <c r="H245" s="64">
        <v>19900</v>
      </c>
      <c r="I245" s="65" t="s">
        <v>675</v>
      </c>
    </row>
    <row r="246" spans="1:9" x14ac:dyDescent="0.35">
      <c r="A246" s="61">
        <v>500694</v>
      </c>
      <c r="B246" s="61" t="s">
        <v>689</v>
      </c>
      <c r="C246" s="61" t="s">
        <v>674</v>
      </c>
      <c r="D246" s="62">
        <v>39339</v>
      </c>
      <c r="E246" s="63">
        <v>15416.67</v>
      </c>
      <c r="F246" s="63">
        <v>64.459999999999994</v>
      </c>
      <c r="G246" s="61" t="s">
        <v>367</v>
      </c>
      <c r="H246" s="64">
        <v>20500</v>
      </c>
      <c r="I246" s="65" t="s">
        <v>675</v>
      </c>
    </row>
    <row r="247" spans="1:9" x14ac:dyDescent="0.35">
      <c r="A247" s="61">
        <v>500986</v>
      </c>
      <c r="B247" s="61" t="s">
        <v>690</v>
      </c>
      <c r="C247" s="61" t="s">
        <v>691</v>
      </c>
      <c r="D247" s="62">
        <v>39492</v>
      </c>
      <c r="E247" s="63">
        <v>15416.67</v>
      </c>
      <c r="F247" s="63">
        <v>118.12</v>
      </c>
      <c r="G247" s="61" t="s">
        <v>367</v>
      </c>
      <c r="H247" s="64">
        <v>21900</v>
      </c>
      <c r="I247" s="65" t="s">
        <v>675</v>
      </c>
    </row>
    <row r="248" spans="1:9" x14ac:dyDescent="0.35">
      <c r="A248" s="61">
        <v>500654</v>
      </c>
      <c r="B248" s="61" t="s">
        <v>692</v>
      </c>
      <c r="C248" s="61" t="s">
        <v>693</v>
      </c>
      <c r="D248" s="62">
        <v>39321</v>
      </c>
      <c r="E248" s="63">
        <v>15333.33</v>
      </c>
      <c r="F248" s="63">
        <v>153.82</v>
      </c>
      <c r="G248" s="61" t="s">
        <v>367</v>
      </c>
      <c r="H248" s="64">
        <v>17990</v>
      </c>
      <c r="I248" s="65" t="s">
        <v>675</v>
      </c>
    </row>
    <row r="249" spans="1:9" x14ac:dyDescent="0.35">
      <c r="A249" s="61">
        <v>500812</v>
      </c>
      <c r="B249" s="61" t="s">
        <v>694</v>
      </c>
      <c r="C249" s="61" t="s">
        <v>427</v>
      </c>
      <c r="D249" s="62">
        <v>39389</v>
      </c>
      <c r="E249" s="63">
        <v>15227.23</v>
      </c>
      <c r="F249" s="63">
        <v>0</v>
      </c>
      <c r="G249" s="61" t="s">
        <v>367</v>
      </c>
      <c r="H249" s="64">
        <v>19500</v>
      </c>
      <c r="I249" s="65" t="s">
        <v>675</v>
      </c>
    </row>
    <row r="250" spans="1:9" x14ac:dyDescent="0.35">
      <c r="A250" s="61">
        <v>500925</v>
      </c>
      <c r="B250" s="61" t="s">
        <v>695</v>
      </c>
      <c r="C250" s="61" t="s">
        <v>427</v>
      </c>
      <c r="D250" s="62">
        <v>39434</v>
      </c>
      <c r="E250" s="63">
        <v>15065.31</v>
      </c>
      <c r="F250" s="63">
        <v>94.07</v>
      </c>
      <c r="G250" s="61" t="s">
        <v>367</v>
      </c>
      <c r="H250" s="64">
        <v>20400</v>
      </c>
      <c r="I250" s="65" t="s">
        <v>675</v>
      </c>
    </row>
    <row r="251" spans="1:9" x14ac:dyDescent="0.35">
      <c r="A251" s="61">
        <v>10090</v>
      </c>
      <c r="B251" s="61" t="s">
        <v>696</v>
      </c>
      <c r="C251" s="61" t="s">
        <v>675</v>
      </c>
      <c r="D251" s="62">
        <v>39399</v>
      </c>
      <c r="E251" s="63">
        <v>14887.9</v>
      </c>
      <c r="F251" s="63">
        <v>1424.26</v>
      </c>
      <c r="G251" s="61" t="s">
        <v>367</v>
      </c>
      <c r="H251" s="64">
        <v>19900</v>
      </c>
      <c r="I251" s="65" t="s">
        <v>675</v>
      </c>
    </row>
    <row r="252" spans="1:9" x14ac:dyDescent="0.35">
      <c r="A252" s="61">
        <v>500688</v>
      </c>
      <c r="B252" s="61" t="s">
        <v>697</v>
      </c>
      <c r="C252" s="61" t="s">
        <v>387</v>
      </c>
      <c r="D252" s="62">
        <v>39338</v>
      </c>
      <c r="E252" s="63">
        <v>14795.18</v>
      </c>
      <c r="F252" s="63">
        <v>177.45</v>
      </c>
      <c r="G252" s="61" t="s">
        <v>367</v>
      </c>
      <c r="H252" s="64">
        <v>19800</v>
      </c>
      <c r="I252" s="65" t="s">
        <v>675</v>
      </c>
    </row>
    <row r="253" spans="1:9" x14ac:dyDescent="0.35">
      <c r="A253" s="61">
        <v>500783</v>
      </c>
      <c r="B253" s="61" t="s">
        <v>698</v>
      </c>
      <c r="C253" s="61" t="s">
        <v>693</v>
      </c>
      <c r="D253" s="62">
        <v>39370</v>
      </c>
      <c r="E253" s="63">
        <v>13750</v>
      </c>
      <c r="F253" s="63">
        <v>0</v>
      </c>
      <c r="G253" s="61" t="s">
        <v>367</v>
      </c>
      <c r="H253" s="64">
        <v>18600</v>
      </c>
      <c r="I253" s="65" t="s">
        <v>675</v>
      </c>
    </row>
    <row r="254" spans="1:9" x14ac:dyDescent="0.35">
      <c r="A254" s="61">
        <v>500931</v>
      </c>
      <c r="B254" s="61" t="s">
        <v>699</v>
      </c>
      <c r="C254" s="61" t="s">
        <v>700</v>
      </c>
      <c r="D254" s="62">
        <v>39451</v>
      </c>
      <c r="E254" s="63">
        <v>13700</v>
      </c>
      <c r="F254" s="63">
        <v>244.51</v>
      </c>
      <c r="G254" s="61" t="s">
        <v>371</v>
      </c>
      <c r="H254" s="64">
        <v>17490</v>
      </c>
      <c r="I254" s="65" t="s">
        <v>675</v>
      </c>
    </row>
    <row r="255" spans="1:9" x14ac:dyDescent="0.35">
      <c r="A255" s="61">
        <v>500991</v>
      </c>
      <c r="B255" s="61" t="s">
        <v>701</v>
      </c>
      <c r="C255" s="61" t="s">
        <v>702</v>
      </c>
      <c r="D255" s="62">
        <v>39499</v>
      </c>
      <c r="E255" s="63">
        <v>13333.33</v>
      </c>
      <c r="F255" s="63">
        <v>555.49</v>
      </c>
      <c r="G255" s="61" t="s">
        <v>367</v>
      </c>
      <c r="H255" s="64">
        <v>18900</v>
      </c>
      <c r="I255" s="65" t="s">
        <v>675</v>
      </c>
    </row>
    <row r="256" spans="1:9" x14ac:dyDescent="0.35">
      <c r="A256" s="61">
        <v>500910</v>
      </c>
      <c r="B256" s="61" t="s">
        <v>703</v>
      </c>
      <c r="C256" s="61" t="s">
        <v>704</v>
      </c>
      <c r="D256" s="62">
        <v>39438</v>
      </c>
      <c r="E256" s="63">
        <v>13000</v>
      </c>
      <c r="F256" s="63">
        <v>238.08</v>
      </c>
      <c r="G256" s="61" t="s">
        <v>371</v>
      </c>
      <c r="H256" s="64">
        <v>14300</v>
      </c>
      <c r="I256" s="65" t="s">
        <v>675</v>
      </c>
    </row>
    <row r="257" spans="1:9" x14ac:dyDescent="0.35">
      <c r="A257" s="61">
        <v>500745</v>
      </c>
      <c r="B257" s="61" t="s">
        <v>705</v>
      </c>
      <c r="C257" s="61" t="s">
        <v>706</v>
      </c>
      <c r="D257" s="62">
        <v>39360</v>
      </c>
      <c r="E257" s="63">
        <v>13000</v>
      </c>
      <c r="F257" s="63">
        <v>1994.67</v>
      </c>
      <c r="G257" s="61" t="s">
        <v>371</v>
      </c>
      <c r="H257" s="64">
        <v>18900</v>
      </c>
      <c r="I257" s="65" t="s">
        <v>675</v>
      </c>
    </row>
    <row r="258" spans="1:9" x14ac:dyDescent="0.35">
      <c r="A258" s="61">
        <v>500697</v>
      </c>
      <c r="B258" s="61" t="s">
        <v>707</v>
      </c>
      <c r="C258" s="61" t="s">
        <v>708</v>
      </c>
      <c r="D258" s="62">
        <v>39339</v>
      </c>
      <c r="E258" s="63">
        <v>12593.27</v>
      </c>
      <c r="F258" s="63">
        <v>0</v>
      </c>
      <c r="G258" s="61" t="s">
        <v>367</v>
      </c>
      <c r="H258" s="64">
        <v>26490</v>
      </c>
      <c r="I258" s="65" t="s">
        <v>675</v>
      </c>
    </row>
    <row r="259" spans="1:9" x14ac:dyDescent="0.35">
      <c r="A259" s="61">
        <v>200023</v>
      </c>
      <c r="B259" s="61" t="s">
        <v>709</v>
      </c>
      <c r="C259" s="61" t="s">
        <v>675</v>
      </c>
      <c r="D259" s="62">
        <v>39387</v>
      </c>
      <c r="E259" s="63">
        <v>12525.25</v>
      </c>
      <c r="F259" s="63">
        <v>191.65</v>
      </c>
      <c r="G259" s="61" t="s">
        <v>367</v>
      </c>
      <c r="H259" s="64">
        <v>16900</v>
      </c>
      <c r="I259" s="65" t="s">
        <v>675</v>
      </c>
    </row>
    <row r="260" spans="1:9" x14ac:dyDescent="0.35">
      <c r="A260" s="61">
        <v>500716</v>
      </c>
      <c r="B260" s="61" t="s">
        <v>710</v>
      </c>
      <c r="C260" s="61" t="s">
        <v>711</v>
      </c>
      <c r="D260" s="62">
        <v>39348</v>
      </c>
      <c r="E260" s="63">
        <v>12500</v>
      </c>
      <c r="F260" s="63">
        <v>96.29</v>
      </c>
      <c r="G260" s="61" t="s">
        <v>371</v>
      </c>
      <c r="H260" s="64">
        <v>14500</v>
      </c>
      <c r="I260" s="65" t="s">
        <v>675</v>
      </c>
    </row>
    <row r="261" spans="1:9" x14ac:dyDescent="0.35">
      <c r="A261" s="61">
        <v>200020</v>
      </c>
      <c r="B261" s="61" t="s">
        <v>709</v>
      </c>
      <c r="C261" s="61" t="s">
        <v>427</v>
      </c>
      <c r="D261" s="62">
        <v>39387</v>
      </c>
      <c r="E261" s="63">
        <v>12432.25</v>
      </c>
      <c r="F261" s="63">
        <v>236.61</v>
      </c>
      <c r="G261" s="61" t="s">
        <v>367</v>
      </c>
      <c r="H261" s="64">
        <v>15200</v>
      </c>
      <c r="I261" s="65" t="s">
        <v>675</v>
      </c>
    </row>
    <row r="262" spans="1:9" x14ac:dyDescent="0.35">
      <c r="A262" s="61">
        <v>200041</v>
      </c>
      <c r="B262" s="61" t="s">
        <v>712</v>
      </c>
      <c r="C262" s="61" t="s">
        <v>675</v>
      </c>
      <c r="D262" s="62">
        <v>39387</v>
      </c>
      <c r="E262" s="63">
        <v>12341.07</v>
      </c>
      <c r="F262" s="63">
        <v>345.96</v>
      </c>
      <c r="G262" s="61" t="s">
        <v>378</v>
      </c>
      <c r="H262" s="64">
        <v>15600</v>
      </c>
      <c r="I262" s="65" t="s">
        <v>675</v>
      </c>
    </row>
    <row r="263" spans="1:9" x14ac:dyDescent="0.35">
      <c r="A263" s="61">
        <v>500976</v>
      </c>
      <c r="B263" s="61" t="s">
        <v>713</v>
      </c>
      <c r="C263" s="61" t="s">
        <v>714</v>
      </c>
      <c r="D263" s="62">
        <v>39481</v>
      </c>
      <c r="E263" s="63">
        <v>12280</v>
      </c>
      <c r="F263" s="63">
        <v>70.319999999999993</v>
      </c>
      <c r="G263" s="61" t="s">
        <v>371</v>
      </c>
      <c r="H263" s="64">
        <v>14900</v>
      </c>
      <c r="I263" s="65" t="s">
        <v>675</v>
      </c>
    </row>
    <row r="264" spans="1:9" x14ac:dyDescent="0.35">
      <c r="A264" s="61">
        <v>500818</v>
      </c>
      <c r="B264" s="61" t="s">
        <v>715</v>
      </c>
      <c r="C264" s="61" t="s">
        <v>716</v>
      </c>
      <c r="D264" s="62">
        <v>39390</v>
      </c>
      <c r="E264" s="63">
        <v>12250</v>
      </c>
      <c r="F264" s="63">
        <v>531.64</v>
      </c>
      <c r="G264" s="61" t="s">
        <v>371</v>
      </c>
      <c r="H264" s="64">
        <v>14900</v>
      </c>
      <c r="I264" s="65" t="s">
        <v>675</v>
      </c>
    </row>
    <row r="265" spans="1:9" x14ac:dyDescent="0.35">
      <c r="A265" s="61">
        <v>500481</v>
      </c>
      <c r="B265" s="61" t="s">
        <v>717</v>
      </c>
      <c r="C265" s="61" t="s">
        <v>718</v>
      </c>
      <c r="D265" s="62">
        <v>39261</v>
      </c>
      <c r="E265" s="63">
        <v>12243.77</v>
      </c>
      <c r="F265" s="63">
        <v>0</v>
      </c>
      <c r="G265" s="61" t="s">
        <v>367</v>
      </c>
      <c r="H265" s="64">
        <v>14800</v>
      </c>
      <c r="I265" s="65" t="s">
        <v>675</v>
      </c>
    </row>
    <row r="266" spans="1:9" x14ac:dyDescent="0.35">
      <c r="A266" s="61">
        <v>500560</v>
      </c>
      <c r="B266" s="61" t="s">
        <v>719</v>
      </c>
      <c r="C266" s="61" t="s">
        <v>427</v>
      </c>
      <c r="D266" s="62">
        <v>39283</v>
      </c>
      <c r="E266" s="63">
        <v>12235.84</v>
      </c>
      <c r="F266" s="63">
        <v>0</v>
      </c>
      <c r="G266" s="61" t="s">
        <v>367</v>
      </c>
      <c r="H266" s="64">
        <v>15490</v>
      </c>
      <c r="I266" s="65" t="s">
        <v>675</v>
      </c>
    </row>
    <row r="267" spans="1:9" x14ac:dyDescent="0.35">
      <c r="A267" s="61">
        <v>500832</v>
      </c>
      <c r="B267" s="61" t="s">
        <v>720</v>
      </c>
      <c r="C267" s="61" t="s">
        <v>721</v>
      </c>
      <c r="D267" s="62">
        <v>39401</v>
      </c>
      <c r="E267" s="63">
        <v>12200</v>
      </c>
      <c r="F267" s="63">
        <v>788.81</v>
      </c>
      <c r="G267" s="61" t="s">
        <v>371</v>
      </c>
      <c r="H267" s="64">
        <v>14600</v>
      </c>
      <c r="I267" s="65" t="s">
        <v>675</v>
      </c>
    </row>
    <row r="268" spans="1:9" x14ac:dyDescent="0.35">
      <c r="A268" s="61">
        <v>500769</v>
      </c>
      <c r="B268" s="61" t="s">
        <v>722</v>
      </c>
      <c r="C268" s="61" t="s">
        <v>723</v>
      </c>
      <c r="D268" s="62">
        <v>39367</v>
      </c>
      <c r="E268" s="63">
        <v>12100</v>
      </c>
      <c r="F268" s="63">
        <v>0</v>
      </c>
      <c r="G268" s="61" t="s">
        <v>371</v>
      </c>
      <c r="H268" s="64">
        <v>13900</v>
      </c>
      <c r="I268" s="65" t="s">
        <v>675</v>
      </c>
    </row>
    <row r="269" spans="1:9" x14ac:dyDescent="0.35">
      <c r="A269" s="61">
        <v>500814</v>
      </c>
      <c r="B269" s="61" t="s">
        <v>724</v>
      </c>
      <c r="C269" s="61" t="s">
        <v>688</v>
      </c>
      <c r="D269" s="62">
        <v>39389</v>
      </c>
      <c r="E269" s="63">
        <v>11900</v>
      </c>
      <c r="F269" s="63">
        <v>96.29</v>
      </c>
      <c r="G269" s="61" t="s">
        <v>371</v>
      </c>
      <c r="H269" s="64">
        <v>13900</v>
      </c>
      <c r="I269" s="65" t="s">
        <v>675</v>
      </c>
    </row>
    <row r="270" spans="1:9" x14ac:dyDescent="0.35">
      <c r="A270" s="61">
        <v>500740</v>
      </c>
      <c r="B270" s="61" t="s">
        <v>725</v>
      </c>
      <c r="C270" s="61" t="s">
        <v>726</v>
      </c>
      <c r="D270" s="62">
        <v>39356</v>
      </c>
      <c r="E270" s="63">
        <v>11833.33</v>
      </c>
      <c r="F270" s="63">
        <v>0</v>
      </c>
      <c r="G270" s="61" t="s">
        <v>367</v>
      </c>
      <c r="H270" s="64">
        <v>14300</v>
      </c>
      <c r="I270" s="65" t="s">
        <v>675</v>
      </c>
    </row>
    <row r="271" spans="1:9" x14ac:dyDescent="0.35">
      <c r="A271" s="61">
        <v>500788</v>
      </c>
      <c r="B271" s="61" t="s">
        <v>727</v>
      </c>
      <c r="C271" s="61" t="s">
        <v>411</v>
      </c>
      <c r="D271" s="62">
        <v>39375</v>
      </c>
      <c r="E271" s="63">
        <v>11779.43</v>
      </c>
      <c r="F271" s="63">
        <v>218.37</v>
      </c>
      <c r="G271" s="61" t="s">
        <v>367</v>
      </c>
      <c r="H271" s="64">
        <v>14990</v>
      </c>
      <c r="I271" s="65" t="s">
        <v>675</v>
      </c>
    </row>
    <row r="272" spans="1:9" x14ac:dyDescent="0.35">
      <c r="A272" s="61">
        <v>500681</v>
      </c>
      <c r="B272" s="61" t="s">
        <v>728</v>
      </c>
      <c r="C272" s="61" t="s">
        <v>387</v>
      </c>
      <c r="D272" s="62">
        <v>39338</v>
      </c>
      <c r="E272" s="63">
        <v>11697.24</v>
      </c>
      <c r="F272" s="63">
        <v>561.85</v>
      </c>
      <c r="G272" s="61" t="s">
        <v>367</v>
      </c>
      <c r="H272" s="64">
        <v>15900</v>
      </c>
      <c r="I272" s="65" t="s">
        <v>675</v>
      </c>
    </row>
    <row r="273" spans="1:9" x14ac:dyDescent="0.35">
      <c r="A273" s="61">
        <v>500687</v>
      </c>
      <c r="B273" s="61" t="s">
        <v>729</v>
      </c>
      <c r="C273" s="61" t="s">
        <v>387</v>
      </c>
      <c r="D273" s="62">
        <v>39338</v>
      </c>
      <c r="E273" s="63">
        <v>11587.67</v>
      </c>
      <c r="F273" s="63">
        <v>574.91</v>
      </c>
      <c r="G273" s="61" t="s">
        <v>367</v>
      </c>
      <c r="H273" s="64">
        <v>15900</v>
      </c>
      <c r="I273" s="65" t="s">
        <v>675</v>
      </c>
    </row>
    <row r="274" spans="1:9" x14ac:dyDescent="0.35">
      <c r="A274" s="61">
        <v>500689</v>
      </c>
      <c r="B274" s="61" t="s">
        <v>729</v>
      </c>
      <c r="C274" s="61" t="s">
        <v>387</v>
      </c>
      <c r="D274" s="62">
        <v>39338</v>
      </c>
      <c r="E274" s="63">
        <v>11501.22</v>
      </c>
      <c r="F274" s="63">
        <v>204.02</v>
      </c>
      <c r="G274" s="61" t="s">
        <v>367</v>
      </c>
      <c r="H274" s="64">
        <v>15900</v>
      </c>
      <c r="I274" s="65" t="s">
        <v>675</v>
      </c>
    </row>
    <row r="275" spans="1:9" x14ac:dyDescent="0.35">
      <c r="A275" s="61">
        <v>500922</v>
      </c>
      <c r="B275" s="61" t="s">
        <v>730</v>
      </c>
      <c r="C275" s="61" t="s">
        <v>427</v>
      </c>
      <c r="D275" s="62">
        <v>39444</v>
      </c>
      <c r="E275" s="63">
        <v>11318.66</v>
      </c>
      <c r="F275" s="63">
        <v>100.8</v>
      </c>
      <c r="G275" s="61" t="s">
        <v>367</v>
      </c>
      <c r="H275" s="64">
        <v>14990</v>
      </c>
      <c r="I275" s="65" t="s">
        <v>675</v>
      </c>
    </row>
    <row r="276" spans="1:9" x14ac:dyDescent="0.35">
      <c r="A276" s="61">
        <v>500950</v>
      </c>
      <c r="B276" s="61" t="s">
        <v>731</v>
      </c>
      <c r="C276" s="61" t="s">
        <v>732</v>
      </c>
      <c r="D276" s="62">
        <v>39465</v>
      </c>
      <c r="E276" s="63">
        <v>11250</v>
      </c>
      <c r="F276" s="63">
        <v>54.58</v>
      </c>
      <c r="G276" s="61" t="s">
        <v>367</v>
      </c>
      <c r="H276" s="64">
        <v>14900</v>
      </c>
      <c r="I276" s="65" t="s">
        <v>675</v>
      </c>
    </row>
    <row r="277" spans="1:9" x14ac:dyDescent="0.35">
      <c r="A277" s="61">
        <v>200017</v>
      </c>
      <c r="B277" s="61" t="s">
        <v>709</v>
      </c>
      <c r="C277" s="61" t="s">
        <v>427</v>
      </c>
      <c r="D277" s="62">
        <v>39387</v>
      </c>
      <c r="E277" s="63">
        <v>11175.25</v>
      </c>
      <c r="F277" s="63">
        <v>233.95</v>
      </c>
      <c r="G277" s="61" t="s">
        <v>367</v>
      </c>
      <c r="H277" s="64">
        <v>14990</v>
      </c>
      <c r="I277" s="65" t="s">
        <v>675</v>
      </c>
    </row>
    <row r="278" spans="1:9" x14ac:dyDescent="0.35">
      <c r="A278" s="61">
        <v>500852</v>
      </c>
      <c r="B278" s="61" t="s">
        <v>733</v>
      </c>
      <c r="C278" s="61" t="s">
        <v>734</v>
      </c>
      <c r="D278" s="62">
        <v>39791</v>
      </c>
      <c r="E278" s="63">
        <v>10900</v>
      </c>
      <c r="F278" s="63">
        <v>96.29</v>
      </c>
      <c r="G278" s="61" t="s">
        <v>371</v>
      </c>
      <c r="H278" s="64">
        <v>13200</v>
      </c>
      <c r="I278" s="65" t="s">
        <v>675</v>
      </c>
    </row>
    <row r="279" spans="1:9" x14ac:dyDescent="0.35">
      <c r="A279" s="61">
        <v>500952</v>
      </c>
      <c r="B279" s="61" t="s">
        <v>735</v>
      </c>
      <c r="C279" s="61" t="s">
        <v>718</v>
      </c>
      <c r="D279" s="62">
        <v>39466</v>
      </c>
      <c r="E279" s="63">
        <v>10797.19</v>
      </c>
      <c r="F279" s="63">
        <v>115.54</v>
      </c>
      <c r="G279" s="61" t="s">
        <v>367</v>
      </c>
      <c r="H279" s="64">
        <v>13990</v>
      </c>
      <c r="I279" s="65" t="s">
        <v>675</v>
      </c>
    </row>
    <row r="280" spans="1:9" x14ac:dyDescent="0.35">
      <c r="A280" s="61">
        <v>500742</v>
      </c>
      <c r="B280" s="61" t="s">
        <v>441</v>
      </c>
      <c r="C280" s="61" t="s">
        <v>427</v>
      </c>
      <c r="D280" s="62">
        <v>39359</v>
      </c>
      <c r="E280" s="63">
        <v>10767.79</v>
      </c>
      <c r="F280" s="63">
        <v>168.63</v>
      </c>
      <c r="G280" s="61" t="s">
        <v>367</v>
      </c>
      <c r="H280" s="64">
        <v>14800</v>
      </c>
      <c r="I280" s="65" t="s">
        <v>675</v>
      </c>
    </row>
    <row r="281" spans="1:9" x14ac:dyDescent="0.35">
      <c r="A281" s="61">
        <v>500713</v>
      </c>
      <c r="B281" s="61" t="s">
        <v>729</v>
      </c>
      <c r="C281" s="61" t="s">
        <v>411</v>
      </c>
      <c r="D281" s="62">
        <v>39348</v>
      </c>
      <c r="E281" s="63">
        <v>10719.78</v>
      </c>
      <c r="F281" s="63">
        <v>-110.48</v>
      </c>
      <c r="G281" s="61" t="s">
        <v>367</v>
      </c>
      <c r="H281" s="64">
        <v>16200</v>
      </c>
      <c r="I281" s="65" t="s">
        <v>675</v>
      </c>
    </row>
    <row r="282" spans="1:9" x14ac:dyDescent="0.35">
      <c r="A282" s="61">
        <v>500710</v>
      </c>
      <c r="B282" s="61" t="s">
        <v>736</v>
      </c>
      <c r="C282" s="61" t="s">
        <v>411</v>
      </c>
      <c r="D282" s="62">
        <v>39348</v>
      </c>
      <c r="E282" s="63">
        <v>10702.5</v>
      </c>
      <c r="F282" s="63">
        <v>209.98</v>
      </c>
      <c r="G282" s="61" t="s">
        <v>367</v>
      </c>
      <c r="H282" s="64">
        <v>14990</v>
      </c>
      <c r="I282" s="65" t="s">
        <v>675</v>
      </c>
    </row>
    <row r="283" spans="1:9" x14ac:dyDescent="0.35">
      <c r="A283" s="61">
        <v>500703</v>
      </c>
      <c r="B283" s="61" t="s">
        <v>429</v>
      </c>
      <c r="C283" s="61" t="s">
        <v>427</v>
      </c>
      <c r="D283" s="62">
        <v>39342</v>
      </c>
      <c r="E283" s="63">
        <v>10598.18</v>
      </c>
      <c r="F283" s="63">
        <v>148.82</v>
      </c>
      <c r="G283" s="61" t="s">
        <v>367</v>
      </c>
      <c r="H283" s="64">
        <v>14800</v>
      </c>
      <c r="I283" s="65" t="s">
        <v>675</v>
      </c>
    </row>
    <row r="284" spans="1:9" x14ac:dyDescent="0.35">
      <c r="A284" s="61">
        <v>500670</v>
      </c>
      <c r="B284" s="61" t="s">
        <v>736</v>
      </c>
      <c r="C284" s="61" t="s">
        <v>718</v>
      </c>
      <c r="D284" s="62">
        <v>39327</v>
      </c>
      <c r="E284" s="63">
        <v>10597.8</v>
      </c>
      <c r="F284" s="63">
        <v>297.83</v>
      </c>
      <c r="G284" s="61" t="s">
        <v>367</v>
      </c>
      <c r="H284" s="64">
        <v>15900</v>
      </c>
      <c r="I284" s="65" t="s">
        <v>675</v>
      </c>
    </row>
    <row r="285" spans="1:9" x14ac:dyDescent="0.35">
      <c r="A285" s="61">
        <v>500839</v>
      </c>
      <c r="B285" s="61" t="s">
        <v>737</v>
      </c>
      <c r="C285" s="61" t="s">
        <v>427</v>
      </c>
      <c r="D285" s="62">
        <v>39402</v>
      </c>
      <c r="E285" s="63">
        <v>10591.97</v>
      </c>
      <c r="F285" s="63">
        <v>167.35</v>
      </c>
      <c r="G285" s="61" t="s">
        <v>367</v>
      </c>
      <c r="H285" s="64">
        <v>14200</v>
      </c>
      <c r="I285" s="65" t="s">
        <v>675</v>
      </c>
    </row>
    <row r="286" spans="1:9" x14ac:dyDescent="0.35">
      <c r="A286" s="61">
        <v>500690</v>
      </c>
      <c r="B286" s="61" t="s">
        <v>429</v>
      </c>
      <c r="C286" s="61" t="s">
        <v>387</v>
      </c>
      <c r="D286" s="62">
        <v>39338</v>
      </c>
      <c r="E286" s="63">
        <v>10529.57</v>
      </c>
      <c r="F286" s="63">
        <v>425.18</v>
      </c>
      <c r="G286" s="61" t="s">
        <v>367</v>
      </c>
      <c r="H286" s="64">
        <v>14900</v>
      </c>
      <c r="I286" s="65" t="s">
        <v>675</v>
      </c>
    </row>
    <row r="287" spans="1:9" x14ac:dyDescent="0.35">
      <c r="A287" s="61">
        <v>500593</v>
      </c>
      <c r="B287" s="61" t="s">
        <v>738</v>
      </c>
      <c r="C287" s="61" t="s">
        <v>739</v>
      </c>
      <c r="D287" s="62">
        <v>39291</v>
      </c>
      <c r="E287" s="63">
        <v>10480</v>
      </c>
      <c r="F287" s="63">
        <v>51.42</v>
      </c>
      <c r="G287" s="61" t="s">
        <v>371</v>
      </c>
      <c r="H287" s="64">
        <v>9900</v>
      </c>
      <c r="I287" s="65" t="s">
        <v>675</v>
      </c>
    </row>
    <row r="288" spans="1:9" x14ac:dyDescent="0.35">
      <c r="A288" s="61">
        <v>500712</v>
      </c>
      <c r="B288" s="61" t="s">
        <v>729</v>
      </c>
      <c r="C288" s="61" t="s">
        <v>411</v>
      </c>
      <c r="D288" s="62">
        <v>39348</v>
      </c>
      <c r="E288" s="63">
        <v>10475.540000000001</v>
      </c>
      <c r="F288" s="63">
        <v>134.24</v>
      </c>
      <c r="G288" s="61" t="s">
        <v>367</v>
      </c>
      <c r="H288" s="64">
        <v>15900</v>
      </c>
      <c r="I288" s="65" t="s">
        <v>675</v>
      </c>
    </row>
    <row r="289" spans="1:9" x14ac:dyDescent="0.35">
      <c r="A289" s="61">
        <v>500794</v>
      </c>
      <c r="B289" s="61" t="s">
        <v>740</v>
      </c>
      <c r="C289" s="61" t="s">
        <v>387</v>
      </c>
      <c r="D289" s="62">
        <v>39377</v>
      </c>
      <c r="E289" s="63">
        <v>10456.459999999999</v>
      </c>
      <c r="F289" s="63">
        <v>72.790000000000006</v>
      </c>
      <c r="G289" s="61" t="s">
        <v>367</v>
      </c>
      <c r="H289" s="64">
        <v>12900</v>
      </c>
      <c r="I289" s="65" t="s">
        <v>675</v>
      </c>
    </row>
    <row r="290" spans="1:9" x14ac:dyDescent="0.35">
      <c r="A290" s="61">
        <v>200060</v>
      </c>
      <c r="B290" s="61" t="s">
        <v>741</v>
      </c>
      <c r="C290" s="61" t="s">
        <v>427</v>
      </c>
      <c r="D290" s="62">
        <v>39105</v>
      </c>
      <c r="E290" s="63">
        <v>10388.41</v>
      </c>
      <c r="F290" s="63">
        <v>551.78</v>
      </c>
      <c r="G290" s="61" t="s">
        <v>378</v>
      </c>
      <c r="H290" s="64">
        <v>15000</v>
      </c>
      <c r="I290" s="65" t="s">
        <v>675</v>
      </c>
    </row>
    <row r="291" spans="1:9" x14ac:dyDescent="0.35">
      <c r="A291" s="61">
        <v>3569</v>
      </c>
      <c r="B291" s="61" t="s">
        <v>728</v>
      </c>
      <c r="C291" s="61" t="s">
        <v>399</v>
      </c>
      <c r="D291" s="62">
        <v>39753</v>
      </c>
      <c r="E291" s="63">
        <v>10234</v>
      </c>
      <c r="F291" s="63">
        <v>697.75</v>
      </c>
      <c r="G291" s="61" t="s">
        <v>367</v>
      </c>
      <c r="H291" s="64">
        <v>13490</v>
      </c>
      <c r="I291" s="65" t="s">
        <v>675</v>
      </c>
    </row>
    <row r="292" spans="1:9" x14ac:dyDescent="0.35">
      <c r="A292" s="61">
        <v>500610</v>
      </c>
      <c r="B292" s="61" t="s">
        <v>740</v>
      </c>
      <c r="C292" s="61" t="s">
        <v>427</v>
      </c>
      <c r="D292" s="62">
        <v>39297</v>
      </c>
      <c r="E292" s="63">
        <v>10158.52</v>
      </c>
      <c r="F292" s="63">
        <v>183.18</v>
      </c>
      <c r="G292" s="61" t="s">
        <v>367</v>
      </c>
      <c r="H292" s="64">
        <v>13500</v>
      </c>
      <c r="I292" s="65" t="s">
        <v>675</v>
      </c>
    </row>
    <row r="293" spans="1:9" x14ac:dyDescent="0.35">
      <c r="A293" s="61">
        <v>500893</v>
      </c>
      <c r="B293" s="61" t="s">
        <v>742</v>
      </c>
      <c r="C293" s="61" t="s">
        <v>387</v>
      </c>
      <c r="D293" s="62">
        <v>39432</v>
      </c>
      <c r="E293" s="63">
        <v>10046.280000000001</v>
      </c>
      <c r="F293" s="63">
        <v>0</v>
      </c>
      <c r="G293" s="61" t="s">
        <v>367</v>
      </c>
      <c r="H293" s="64">
        <v>12500</v>
      </c>
      <c r="I293" s="65" t="s">
        <v>675</v>
      </c>
    </row>
    <row r="294" spans="1:9" x14ac:dyDescent="0.35">
      <c r="A294" s="61">
        <v>500853</v>
      </c>
      <c r="B294" s="61" t="s">
        <v>743</v>
      </c>
      <c r="C294" s="61" t="s">
        <v>744</v>
      </c>
      <c r="D294" s="62">
        <v>39411</v>
      </c>
      <c r="E294" s="63">
        <v>10000</v>
      </c>
      <c r="F294" s="63">
        <v>1226.28</v>
      </c>
      <c r="G294" s="61" t="s">
        <v>371</v>
      </c>
      <c r="H294" s="64">
        <v>13300</v>
      </c>
      <c r="I294" s="65" t="s">
        <v>675</v>
      </c>
    </row>
    <row r="295" spans="1:9" x14ac:dyDescent="0.35">
      <c r="A295" s="61">
        <v>500903</v>
      </c>
      <c r="B295" s="61" t="s">
        <v>745</v>
      </c>
      <c r="C295" s="61" t="s">
        <v>746</v>
      </c>
      <c r="D295" s="62">
        <v>39433</v>
      </c>
      <c r="E295" s="63">
        <v>9583.33</v>
      </c>
      <c r="F295" s="63">
        <v>277.10000000000002</v>
      </c>
      <c r="G295" s="61" t="s">
        <v>367</v>
      </c>
      <c r="H295" s="64">
        <v>17900</v>
      </c>
      <c r="I295" s="65" t="s">
        <v>675</v>
      </c>
    </row>
    <row r="296" spans="1:9" x14ac:dyDescent="0.35">
      <c r="A296" s="61">
        <v>500926</v>
      </c>
      <c r="B296" s="61" t="s">
        <v>747</v>
      </c>
      <c r="C296" s="61" t="s">
        <v>748</v>
      </c>
      <c r="D296" s="62">
        <v>39444</v>
      </c>
      <c r="E296" s="63">
        <v>9500</v>
      </c>
      <c r="F296" s="63">
        <v>110.81</v>
      </c>
      <c r="G296" s="61" t="s">
        <v>371</v>
      </c>
      <c r="H296" s="64">
        <v>10600</v>
      </c>
      <c r="I296" s="65" t="s">
        <v>675</v>
      </c>
    </row>
    <row r="297" spans="1:9" x14ac:dyDescent="0.35">
      <c r="A297" s="61">
        <v>500956</v>
      </c>
      <c r="B297" s="61" t="s">
        <v>749</v>
      </c>
      <c r="C297" s="61" t="s">
        <v>750</v>
      </c>
      <c r="D297" s="62">
        <v>39468</v>
      </c>
      <c r="E297" s="63">
        <v>9500</v>
      </c>
      <c r="F297" s="63">
        <v>782.47</v>
      </c>
      <c r="G297" s="61" t="s">
        <v>371</v>
      </c>
      <c r="H297" s="64">
        <v>13900</v>
      </c>
      <c r="I297" s="65" t="s">
        <v>675</v>
      </c>
    </row>
    <row r="298" spans="1:9" x14ac:dyDescent="0.35">
      <c r="A298" s="61">
        <v>500760</v>
      </c>
      <c r="B298" s="61" t="s">
        <v>751</v>
      </c>
      <c r="C298" s="61" t="s">
        <v>752</v>
      </c>
      <c r="D298" s="62">
        <v>39363</v>
      </c>
      <c r="E298" s="63">
        <v>9166.67</v>
      </c>
      <c r="F298" s="63">
        <v>172.5</v>
      </c>
      <c r="G298" s="61" t="s">
        <v>367</v>
      </c>
      <c r="H298" s="64">
        <v>12600</v>
      </c>
      <c r="I298" s="65" t="s">
        <v>675</v>
      </c>
    </row>
    <row r="299" spans="1:9" x14ac:dyDescent="0.35">
      <c r="A299" s="61">
        <v>500905</v>
      </c>
      <c r="B299" s="61" t="s">
        <v>753</v>
      </c>
      <c r="C299" s="61" t="s">
        <v>754</v>
      </c>
      <c r="D299" s="62">
        <v>39436</v>
      </c>
      <c r="E299" s="63">
        <v>9166.67</v>
      </c>
      <c r="F299" s="63">
        <v>661.32</v>
      </c>
      <c r="G299" s="61" t="s">
        <v>367</v>
      </c>
      <c r="H299" s="64">
        <v>13990</v>
      </c>
      <c r="I299" s="65" t="s">
        <v>675</v>
      </c>
    </row>
    <row r="300" spans="1:9" x14ac:dyDescent="0.35">
      <c r="A300" s="66" t="s">
        <v>755</v>
      </c>
      <c r="B300" s="61" t="s">
        <v>756</v>
      </c>
      <c r="C300" s="61" t="s">
        <v>675</v>
      </c>
      <c r="D300" s="62">
        <v>39387</v>
      </c>
      <c r="E300" s="63">
        <v>9147.02</v>
      </c>
      <c r="F300" s="63">
        <v>400.83</v>
      </c>
      <c r="G300" s="61" t="s">
        <v>367</v>
      </c>
      <c r="H300" s="64">
        <v>12700</v>
      </c>
      <c r="I300" s="65" t="s">
        <v>675</v>
      </c>
    </row>
    <row r="301" spans="1:9" x14ac:dyDescent="0.35">
      <c r="A301" s="61">
        <v>500721</v>
      </c>
      <c r="B301" s="61" t="s">
        <v>757</v>
      </c>
      <c r="C301" s="61" t="s">
        <v>411</v>
      </c>
      <c r="D301" s="62">
        <v>39352</v>
      </c>
      <c r="E301" s="63">
        <v>9083.33</v>
      </c>
      <c r="F301" s="63">
        <v>269.61</v>
      </c>
      <c r="G301" s="61" t="s">
        <v>378</v>
      </c>
      <c r="H301" s="64">
        <v>12700</v>
      </c>
      <c r="I301" s="65" t="s">
        <v>675</v>
      </c>
    </row>
    <row r="302" spans="1:9" x14ac:dyDescent="0.35">
      <c r="A302" s="61">
        <v>500861</v>
      </c>
      <c r="B302" s="61" t="s">
        <v>758</v>
      </c>
      <c r="C302" s="61" t="s">
        <v>759</v>
      </c>
      <c r="D302" s="62">
        <v>39415</v>
      </c>
      <c r="E302" s="63">
        <v>9000</v>
      </c>
      <c r="F302" s="63">
        <v>95.34</v>
      </c>
      <c r="G302" s="61" t="s">
        <v>371</v>
      </c>
      <c r="H302" s="64">
        <v>10900</v>
      </c>
      <c r="I302" s="65" t="s">
        <v>675</v>
      </c>
    </row>
    <row r="303" spans="1:9" x14ac:dyDescent="0.35">
      <c r="A303" s="61">
        <v>500959</v>
      </c>
      <c r="B303" s="61" t="s">
        <v>760</v>
      </c>
      <c r="C303" s="61" t="s">
        <v>761</v>
      </c>
      <c r="D303" s="62">
        <v>39472</v>
      </c>
      <c r="E303" s="63">
        <v>8990</v>
      </c>
      <c r="F303" s="63">
        <v>143.71</v>
      </c>
      <c r="G303" s="61" t="s">
        <v>371</v>
      </c>
      <c r="H303" s="64">
        <v>11300</v>
      </c>
      <c r="I303" s="65" t="s">
        <v>675</v>
      </c>
    </row>
    <row r="304" spans="1:9" x14ac:dyDescent="0.35">
      <c r="A304" s="61">
        <v>500977</v>
      </c>
      <c r="B304" s="61" t="s">
        <v>762</v>
      </c>
      <c r="C304" s="61" t="s">
        <v>763</v>
      </c>
      <c r="D304" s="62">
        <v>39481</v>
      </c>
      <c r="E304" s="63">
        <v>8968.6</v>
      </c>
      <c r="F304" s="63">
        <v>68.34</v>
      </c>
      <c r="G304" s="61" t="s">
        <v>371</v>
      </c>
      <c r="H304" s="64">
        <v>13900</v>
      </c>
      <c r="I304" s="65" t="s">
        <v>675</v>
      </c>
    </row>
    <row r="305" spans="1:9" x14ac:dyDescent="0.35">
      <c r="A305" s="61">
        <v>500953</v>
      </c>
      <c r="B305" s="61" t="s">
        <v>764</v>
      </c>
      <c r="C305" s="61" t="s">
        <v>708</v>
      </c>
      <c r="D305" s="62">
        <v>39467</v>
      </c>
      <c r="E305" s="63">
        <v>8922.66</v>
      </c>
      <c r="F305" s="63">
        <v>407.94</v>
      </c>
      <c r="G305" s="61" t="s">
        <v>367</v>
      </c>
      <c r="H305" s="64">
        <v>12500</v>
      </c>
      <c r="I305" s="65" t="s">
        <v>675</v>
      </c>
    </row>
    <row r="306" spans="1:9" x14ac:dyDescent="0.35">
      <c r="A306" s="61">
        <v>500803</v>
      </c>
      <c r="B306" s="61" t="s">
        <v>765</v>
      </c>
      <c r="C306" s="61" t="s">
        <v>766</v>
      </c>
      <c r="D306" s="62">
        <v>39383</v>
      </c>
      <c r="E306" s="63">
        <v>8916.67</v>
      </c>
      <c r="F306" s="63">
        <v>1623.69</v>
      </c>
      <c r="G306" s="61" t="s">
        <v>367</v>
      </c>
      <c r="H306" s="64">
        <v>15900</v>
      </c>
      <c r="I306" s="65" t="s">
        <v>675</v>
      </c>
    </row>
    <row r="307" spans="1:9" x14ac:dyDescent="0.35">
      <c r="A307" s="61">
        <v>500894</v>
      </c>
      <c r="B307" s="61" t="s">
        <v>767</v>
      </c>
      <c r="C307" s="61" t="s">
        <v>387</v>
      </c>
      <c r="D307" s="62">
        <v>39798</v>
      </c>
      <c r="E307" s="63">
        <v>8888.26</v>
      </c>
      <c r="F307" s="63">
        <v>629.55999999999995</v>
      </c>
      <c r="G307" s="61" t="s">
        <v>367</v>
      </c>
      <c r="H307" s="64">
        <v>10900</v>
      </c>
      <c r="I307" s="65" t="s">
        <v>675</v>
      </c>
    </row>
    <row r="308" spans="1:9" x14ac:dyDescent="0.35">
      <c r="A308" s="61">
        <v>500946</v>
      </c>
      <c r="B308" s="61" t="s">
        <v>768</v>
      </c>
      <c r="C308" s="61" t="s">
        <v>769</v>
      </c>
      <c r="D308" s="62">
        <v>39464</v>
      </c>
      <c r="E308" s="63">
        <v>8741</v>
      </c>
      <c r="F308" s="63">
        <v>358.55</v>
      </c>
      <c r="G308" s="61" t="s">
        <v>371</v>
      </c>
      <c r="H308" s="64">
        <v>10500</v>
      </c>
      <c r="I308" s="65" t="s">
        <v>675</v>
      </c>
    </row>
    <row r="309" spans="1:9" x14ac:dyDescent="0.35">
      <c r="A309" s="61">
        <v>500945</v>
      </c>
      <c r="B309" s="61" t="s">
        <v>770</v>
      </c>
      <c r="C309" s="61" t="s">
        <v>771</v>
      </c>
      <c r="D309" s="62">
        <v>39464</v>
      </c>
      <c r="E309" s="63">
        <v>8490</v>
      </c>
      <c r="F309" s="63">
        <v>598.20000000000005</v>
      </c>
      <c r="G309" s="61" t="s">
        <v>371</v>
      </c>
      <c r="H309" s="64">
        <v>11300</v>
      </c>
      <c r="I309" s="65" t="s">
        <v>675</v>
      </c>
    </row>
    <row r="310" spans="1:9" x14ac:dyDescent="0.35">
      <c r="A310" s="61">
        <v>500932</v>
      </c>
      <c r="B310" s="61" t="s">
        <v>772</v>
      </c>
      <c r="C310" s="61" t="s">
        <v>773</v>
      </c>
      <c r="D310" s="62">
        <v>39452</v>
      </c>
      <c r="E310" s="63">
        <v>8333.34</v>
      </c>
      <c r="F310" s="63">
        <v>364.92</v>
      </c>
      <c r="G310" s="61" t="s">
        <v>378</v>
      </c>
      <c r="H310" s="64">
        <v>12490</v>
      </c>
      <c r="I310" s="65" t="s">
        <v>675</v>
      </c>
    </row>
    <row r="311" spans="1:9" x14ac:dyDescent="0.35">
      <c r="A311" s="61">
        <v>500591</v>
      </c>
      <c r="B311" s="61" t="s">
        <v>774</v>
      </c>
      <c r="C311" s="61" t="s">
        <v>739</v>
      </c>
      <c r="D311" s="62">
        <v>39291</v>
      </c>
      <c r="E311" s="63">
        <v>8208.33</v>
      </c>
      <c r="F311" s="63">
        <v>537.38</v>
      </c>
      <c r="G311" s="61" t="s">
        <v>367</v>
      </c>
      <c r="H311" s="64">
        <v>8900</v>
      </c>
      <c r="I311" s="65" t="s">
        <v>675</v>
      </c>
    </row>
    <row r="312" spans="1:9" x14ac:dyDescent="0.35">
      <c r="A312" s="61">
        <v>500823</v>
      </c>
      <c r="B312" s="61" t="s">
        <v>775</v>
      </c>
      <c r="C312" s="61" t="s">
        <v>763</v>
      </c>
      <c r="D312" s="62">
        <v>39395</v>
      </c>
      <c r="E312" s="63">
        <v>8000</v>
      </c>
      <c r="F312" s="63">
        <v>1224.3900000000001</v>
      </c>
      <c r="G312" s="61" t="s">
        <v>371</v>
      </c>
      <c r="H312" s="64">
        <v>12900</v>
      </c>
      <c r="I312" s="65" t="s">
        <v>675</v>
      </c>
    </row>
    <row r="313" spans="1:9" x14ac:dyDescent="0.35">
      <c r="A313" s="61">
        <v>500907</v>
      </c>
      <c r="B313" s="61" t="s">
        <v>776</v>
      </c>
      <c r="C313" s="61" t="s">
        <v>777</v>
      </c>
      <c r="D313" s="62">
        <v>39436</v>
      </c>
      <c r="E313" s="63">
        <v>7500</v>
      </c>
      <c r="F313" s="63">
        <v>21.25</v>
      </c>
      <c r="G313" s="61" t="s">
        <v>371</v>
      </c>
      <c r="H313" s="64">
        <v>8650</v>
      </c>
      <c r="I313" s="65" t="s">
        <v>675</v>
      </c>
    </row>
    <row r="314" spans="1:9" x14ac:dyDescent="0.35">
      <c r="A314" s="61">
        <v>500975</v>
      </c>
      <c r="B314" s="61" t="s">
        <v>778</v>
      </c>
      <c r="C314" s="61" t="s">
        <v>779</v>
      </c>
      <c r="D314" s="62">
        <v>39481</v>
      </c>
      <c r="E314" s="63">
        <v>7500</v>
      </c>
      <c r="F314" s="63">
        <v>305.20999999999998</v>
      </c>
      <c r="G314" s="61" t="s">
        <v>371</v>
      </c>
      <c r="H314" s="64">
        <v>9990</v>
      </c>
      <c r="I314" s="65" t="s">
        <v>675</v>
      </c>
    </row>
    <row r="315" spans="1:9" x14ac:dyDescent="0.35">
      <c r="A315" s="61">
        <v>10390</v>
      </c>
      <c r="B315" s="61" t="s">
        <v>780</v>
      </c>
      <c r="C315" s="61" t="s">
        <v>387</v>
      </c>
      <c r="D315" s="62">
        <v>39259</v>
      </c>
      <c r="E315" s="63">
        <v>7456.66</v>
      </c>
      <c r="F315" s="63">
        <v>351.86</v>
      </c>
      <c r="G315" s="61" t="s">
        <v>367</v>
      </c>
      <c r="H315" s="64">
        <v>10900</v>
      </c>
      <c r="I315" s="65" t="s">
        <v>675</v>
      </c>
    </row>
    <row r="316" spans="1:9" x14ac:dyDescent="0.35">
      <c r="A316" s="61">
        <v>500908</v>
      </c>
      <c r="B316" s="61" t="s">
        <v>781</v>
      </c>
      <c r="C316" s="61" t="s">
        <v>782</v>
      </c>
      <c r="D316" s="62">
        <v>39803</v>
      </c>
      <c r="E316" s="63">
        <v>7200</v>
      </c>
      <c r="F316" s="63">
        <v>125.12</v>
      </c>
      <c r="G316" s="61" t="s">
        <v>371</v>
      </c>
      <c r="H316" s="64">
        <v>9500</v>
      </c>
      <c r="I316" s="65" t="s">
        <v>675</v>
      </c>
    </row>
    <row r="317" spans="1:9" x14ac:dyDescent="0.35">
      <c r="A317" s="61">
        <v>500963</v>
      </c>
      <c r="B317" s="61" t="s">
        <v>783</v>
      </c>
      <c r="C317" s="61" t="s">
        <v>784</v>
      </c>
      <c r="D317" s="62">
        <v>39109</v>
      </c>
      <c r="E317" s="63">
        <v>7000</v>
      </c>
      <c r="F317" s="63">
        <v>1019.56</v>
      </c>
      <c r="G317" s="61" t="s">
        <v>371</v>
      </c>
      <c r="H317" s="64">
        <v>8990</v>
      </c>
      <c r="I317" s="65" t="s">
        <v>675</v>
      </c>
    </row>
    <row r="318" spans="1:9" x14ac:dyDescent="0.35">
      <c r="A318" s="61">
        <v>500906</v>
      </c>
      <c r="B318" s="61" t="s">
        <v>785</v>
      </c>
      <c r="C318" s="61" t="s">
        <v>786</v>
      </c>
      <c r="D318" s="62">
        <v>39436</v>
      </c>
      <c r="E318" s="63">
        <v>6666.67</v>
      </c>
      <c r="F318" s="63">
        <v>110.46</v>
      </c>
      <c r="G318" s="61" t="s">
        <v>367</v>
      </c>
      <c r="H318" s="64">
        <v>10600</v>
      </c>
      <c r="I318" s="65" t="s">
        <v>675</v>
      </c>
    </row>
    <row r="319" spans="1:9" x14ac:dyDescent="0.35">
      <c r="A319" s="61">
        <v>500917</v>
      </c>
      <c r="B319" s="61" t="s">
        <v>787</v>
      </c>
      <c r="C319" s="61" t="s">
        <v>702</v>
      </c>
      <c r="D319" s="62">
        <v>39805</v>
      </c>
      <c r="E319" s="63">
        <v>5833.33</v>
      </c>
      <c r="F319" s="63">
        <v>195.3</v>
      </c>
      <c r="G319" s="61" t="s">
        <v>367</v>
      </c>
      <c r="H319" s="64">
        <v>8990</v>
      </c>
      <c r="I319" s="65" t="s">
        <v>675</v>
      </c>
    </row>
    <row r="320" spans="1:9" x14ac:dyDescent="0.35">
      <c r="A320" s="61">
        <v>500941</v>
      </c>
      <c r="B320" s="61" t="s">
        <v>788</v>
      </c>
      <c r="C320" s="61" t="s">
        <v>789</v>
      </c>
      <c r="D320" s="62">
        <v>39458</v>
      </c>
      <c r="E320" s="63">
        <v>5600</v>
      </c>
      <c r="F320" s="63">
        <v>205.75</v>
      </c>
      <c r="G320" s="61" t="s">
        <v>371</v>
      </c>
      <c r="H320" s="64">
        <v>8600</v>
      </c>
      <c r="I320" s="65" t="s">
        <v>675</v>
      </c>
    </row>
    <row r="321" spans="1:9" x14ac:dyDescent="0.35">
      <c r="A321" s="61">
        <v>500949</v>
      </c>
      <c r="B321" s="61" t="s">
        <v>790</v>
      </c>
      <c r="C321" s="61" t="s">
        <v>791</v>
      </c>
      <c r="D321" s="62">
        <v>39464</v>
      </c>
      <c r="E321" s="63">
        <v>5300</v>
      </c>
      <c r="F321" s="63">
        <v>491.2</v>
      </c>
      <c r="G321" s="61" t="s">
        <v>371</v>
      </c>
      <c r="H321" s="64">
        <v>7200</v>
      </c>
      <c r="I321" s="65" t="s">
        <v>675</v>
      </c>
    </row>
    <row r="322" spans="1:9" x14ac:dyDescent="0.35">
      <c r="A322" s="61">
        <v>500962</v>
      </c>
      <c r="B322" s="61" t="s">
        <v>792</v>
      </c>
      <c r="C322" s="61" t="s">
        <v>793</v>
      </c>
      <c r="D322" s="62">
        <v>39474</v>
      </c>
      <c r="E322" s="63">
        <v>5100</v>
      </c>
      <c r="F322" s="63">
        <v>0</v>
      </c>
      <c r="G322" s="61" t="s">
        <v>371</v>
      </c>
      <c r="H322" s="64">
        <v>7500</v>
      </c>
      <c r="I322" s="65" t="s">
        <v>675</v>
      </c>
    </row>
    <row r="323" spans="1:9" x14ac:dyDescent="0.35">
      <c r="A323" s="61">
        <v>500973</v>
      </c>
      <c r="B323" s="61" t="s">
        <v>794</v>
      </c>
      <c r="C323" s="61" t="s">
        <v>795</v>
      </c>
      <c r="D323" s="62">
        <v>39479</v>
      </c>
      <c r="E323" s="63">
        <v>4000</v>
      </c>
      <c r="F323" s="63">
        <v>405.52</v>
      </c>
      <c r="G323" s="61" t="s">
        <v>371</v>
      </c>
      <c r="H323" s="64">
        <v>6200</v>
      </c>
      <c r="I323" s="65" t="s">
        <v>675</v>
      </c>
    </row>
    <row r="324" spans="1:9" x14ac:dyDescent="0.35">
      <c r="A324" s="61">
        <v>500786</v>
      </c>
      <c r="B324" s="61" t="s">
        <v>796</v>
      </c>
      <c r="C324" s="61" t="s">
        <v>726</v>
      </c>
      <c r="D324" s="62">
        <v>39374</v>
      </c>
      <c r="E324" s="63">
        <v>3500</v>
      </c>
      <c r="F324" s="63">
        <v>0</v>
      </c>
      <c r="G324" s="61" t="s">
        <v>371</v>
      </c>
      <c r="H324" s="64">
        <v>4900</v>
      </c>
      <c r="I324" s="65" t="s">
        <v>675</v>
      </c>
    </row>
    <row r="325" spans="1:9" x14ac:dyDescent="0.35">
      <c r="A325" s="61">
        <v>500983</v>
      </c>
      <c r="B325" s="61" t="s">
        <v>797</v>
      </c>
      <c r="C325" s="61" t="s">
        <v>798</v>
      </c>
      <c r="D325" s="62">
        <v>39489</v>
      </c>
      <c r="E325" s="63">
        <v>2772.86</v>
      </c>
      <c r="F325" s="63">
        <v>420.25</v>
      </c>
      <c r="G325" s="61" t="s">
        <v>367</v>
      </c>
      <c r="H325" s="64">
        <v>8250</v>
      </c>
      <c r="I325" s="65" t="s">
        <v>675</v>
      </c>
    </row>
    <row r="326" spans="1:9" x14ac:dyDescent="0.35">
      <c r="A326" s="61">
        <v>907505</v>
      </c>
      <c r="B326" s="61" t="s">
        <v>799</v>
      </c>
      <c r="C326" s="61" t="s">
        <v>800</v>
      </c>
      <c r="D326" s="62">
        <v>39516</v>
      </c>
      <c r="E326" s="63">
        <v>6200</v>
      </c>
      <c r="F326" s="63">
        <v>0</v>
      </c>
      <c r="G326" s="61" t="s">
        <v>371</v>
      </c>
      <c r="H326" s="64">
        <v>7000</v>
      </c>
      <c r="I326" s="65" t="s">
        <v>801</v>
      </c>
    </row>
    <row r="327" spans="1:9" x14ac:dyDescent="0.35">
      <c r="A327" s="61">
        <v>847104</v>
      </c>
      <c r="B327" s="61" t="s">
        <v>802</v>
      </c>
      <c r="C327" s="61" t="s">
        <v>803</v>
      </c>
      <c r="D327" s="62">
        <v>39742</v>
      </c>
      <c r="E327" s="63">
        <v>23400</v>
      </c>
      <c r="F327" s="63">
        <v>0</v>
      </c>
      <c r="G327" s="61" t="s">
        <v>367</v>
      </c>
      <c r="H327" s="64">
        <v>29900</v>
      </c>
      <c r="I327" s="65" t="s">
        <v>801</v>
      </c>
    </row>
    <row r="328" spans="1:9" x14ac:dyDescent="0.35">
      <c r="A328" s="61">
        <v>855904</v>
      </c>
      <c r="B328" s="61" t="s">
        <v>804</v>
      </c>
      <c r="C328" s="61" t="s">
        <v>805</v>
      </c>
      <c r="D328" s="62">
        <v>39803</v>
      </c>
      <c r="E328" s="63">
        <v>27500</v>
      </c>
      <c r="F328" s="63">
        <v>0</v>
      </c>
      <c r="G328" s="61" t="s">
        <v>367</v>
      </c>
      <c r="H328" s="64">
        <v>34400</v>
      </c>
      <c r="I328" s="65" t="s">
        <v>801</v>
      </c>
    </row>
    <row r="329" spans="1:9" x14ac:dyDescent="0.35">
      <c r="A329" s="61">
        <v>855704</v>
      </c>
      <c r="B329" s="61" t="s">
        <v>806</v>
      </c>
      <c r="C329" s="61" t="s">
        <v>805</v>
      </c>
      <c r="D329" s="62">
        <v>39437</v>
      </c>
      <c r="E329" s="63">
        <v>18166.669999999998</v>
      </c>
      <c r="F329" s="63">
        <v>0</v>
      </c>
      <c r="G329" s="61" t="s">
        <v>367</v>
      </c>
      <c r="H329" s="64">
        <v>23900</v>
      </c>
      <c r="I329" s="65" t="s">
        <v>801</v>
      </c>
    </row>
    <row r="330" spans="1:9" x14ac:dyDescent="0.35">
      <c r="A330" s="61">
        <v>855804</v>
      </c>
      <c r="B330" s="61" t="s">
        <v>807</v>
      </c>
      <c r="C330" s="61" t="s">
        <v>805</v>
      </c>
      <c r="D330" s="62">
        <v>39437</v>
      </c>
      <c r="E330" s="63">
        <v>8500</v>
      </c>
      <c r="F330" s="63">
        <v>0</v>
      </c>
      <c r="G330" s="61" t="s">
        <v>367</v>
      </c>
      <c r="H330" s="64">
        <v>11400</v>
      </c>
      <c r="I330" s="65" t="s">
        <v>801</v>
      </c>
    </row>
    <row r="331" spans="1:9" x14ac:dyDescent="0.35">
      <c r="A331" s="61">
        <v>852004</v>
      </c>
      <c r="B331" s="61" t="s">
        <v>808</v>
      </c>
      <c r="C331" s="61" t="s">
        <v>809</v>
      </c>
      <c r="D331" s="62">
        <v>39409</v>
      </c>
      <c r="E331" s="63">
        <v>14990.16</v>
      </c>
      <c r="F331" s="63">
        <v>254.51</v>
      </c>
      <c r="G331" s="61" t="s">
        <v>367</v>
      </c>
      <c r="H331" s="64">
        <v>20900</v>
      </c>
      <c r="I331" s="65" t="s">
        <v>801</v>
      </c>
    </row>
    <row r="332" spans="1:9" x14ac:dyDescent="0.35">
      <c r="A332" s="61">
        <v>905805</v>
      </c>
      <c r="B332" s="61" t="s">
        <v>810</v>
      </c>
      <c r="C332" s="61" t="s">
        <v>811</v>
      </c>
      <c r="D332" s="62">
        <v>39495</v>
      </c>
      <c r="E332" s="63">
        <v>18340.27</v>
      </c>
      <c r="F332" s="63">
        <v>1372.65</v>
      </c>
      <c r="G332" s="61" t="s">
        <v>367</v>
      </c>
      <c r="H332" s="64">
        <v>24400</v>
      </c>
      <c r="I332" s="65" t="s">
        <v>801</v>
      </c>
    </row>
    <row r="333" spans="1:9" x14ac:dyDescent="0.35">
      <c r="A333" s="61">
        <v>844004</v>
      </c>
      <c r="B333" s="61" t="s">
        <v>812</v>
      </c>
      <c r="C333" s="61" t="s">
        <v>811</v>
      </c>
      <c r="D333" s="62">
        <v>39360</v>
      </c>
      <c r="E333" s="63">
        <v>16427.2</v>
      </c>
      <c r="F333" s="63">
        <v>0</v>
      </c>
      <c r="G333" s="61" t="s">
        <v>367</v>
      </c>
      <c r="H333" s="64">
        <v>19200</v>
      </c>
      <c r="I333" s="65" t="s">
        <v>801</v>
      </c>
    </row>
    <row r="334" spans="1:9" x14ac:dyDescent="0.35">
      <c r="A334" s="61">
        <v>843804</v>
      </c>
      <c r="B334" s="61" t="s">
        <v>813</v>
      </c>
      <c r="C334" s="61" t="s">
        <v>811</v>
      </c>
      <c r="D334" s="62">
        <v>39360</v>
      </c>
      <c r="E334" s="63">
        <v>16160.56</v>
      </c>
      <c r="F334" s="63">
        <v>285</v>
      </c>
      <c r="G334" s="61" t="s">
        <v>367</v>
      </c>
      <c r="H334" s="64">
        <v>19300</v>
      </c>
      <c r="I334" s="65" t="s">
        <v>801</v>
      </c>
    </row>
    <row r="335" spans="1:9" x14ac:dyDescent="0.35">
      <c r="A335" s="61">
        <v>849204</v>
      </c>
      <c r="B335" s="61" t="s">
        <v>814</v>
      </c>
      <c r="C335" s="61" t="s">
        <v>811</v>
      </c>
      <c r="D335" s="62">
        <v>39389</v>
      </c>
      <c r="E335" s="63">
        <v>14741.87</v>
      </c>
      <c r="F335" s="63">
        <v>13.44</v>
      </c>
      <c r="G335" s="61" t="s">
        <v>367</v>
      </c>
      <c r="H335" s="64">
        <v>18900</v>
      </c>
      <c r="I335" s="65" t="s">
        <v>801</v>
      </c>
    </row>
    <row r="336" spans="1:9" x14ac:dyDescent="0.35">
      <c r="A336" s="61">
        <v>849304</v>
      </c>
      <c r="B336" s="61" t="s">
        <v>814</v>
      </c>
      <c r="C336" s="61" t="s">
        <v>811</v>
      </c>
      <c r="D336" s="62">
        <v>39389</v>
      </c>
      <c r="E336" s="63">
        <v>14741.87</v>
      </c>
      <c r="F336" s="63">
        <v>105.3</v>
      </c>
      <c r="G336" s="61" t="s">
        <v>367</v>
      </c>
      <c r="H336" s="64">
        <v>18900</v>
      </c>
      <c r="I336" s="65" t="s">
        <v>801</v>
      </c>
    </row>
    <row r="337" spans="1:9" x14ac:dyDescent="0.35">
      <c r="A337" s="61">
        <v>854004</v>
      </c>
      <c r="B337" s="61" t="s">
        <v>815</v>
      </c>
      <c r="C337" s="61" t="s">
        <v>811</v>
      </c>
      <c r="D337" s="62">
        <v>39419</v>
      </c>
      <c r="E337" s="63">
        <v>14352.74</v>
      </c>
      <c r="F337" s="63">
        <v>1259.4100000000001</v>
      </c>
      <c r="G337" s="61" t="s">
        <v>367</v>
      </c>
      <c r="H337" s="64">
        <v>19900</v>
      </c>
      <c r="I337" s="65" t="s">
        <v>801</v>
      </c>
    </row>
    <row r="338" spans="1:9" x14ac:dyDescent="0.35">
      <c r="A338" s="61">
        <v>827904</v>
      </c>
      <c r="B338" s="61" t="s">
        <v>816</v>
      </c>
      <c r="C338" s="61" t="s">
        <v>811</v>
      </c>
      <c r="D338" s="62">
        <v>39268</v>
      </c>
      <c r="E338" s="63">
        <v>11705.51</v>
      </c>
      <c r="F338" s="63">
        <v>406.6</v>
      </c>
      <c r="G338" s="61" t="s">
        <v>367</v>
      </c>
      <c r="H338" s="64">
        <v>13400</v>
      </c>
      <c r="I338" s="65" t="s">
        <v>801</v>
      </c>
    </row>
    <row r="339" spans="1:9" x14ac:dyDescent="0.35">
      <c r="A339" s="61">
        <v>906805</v>
      </c>
      <c r="B339" s="61" t="s">
        <v>817</v>
      </c>
      <c r="C339" s="61" t="s">
        <v>811</v>
      </c>
      <c r="D339" s="62">
        <v>39509</v>
      </c>
      <c r="E339" s="63">
        <v>11673.5</v>
      </c>
      <c r="F339" s="63">
        <v>223.7</v>
      </c>
      <c r="G339" s="61" t="s">
        <v>367</v>
      </c>
      <c r="H339" s="64">
        <v>14900</v>
      </c>
      <c r="I339" s="65" t="s">
        <v>801</v>
      </c>
    </row>
    <row r="340" spans="1:9" x14ac:dyDescent="0.35">
      <c r="A340" s="61">
        <v>849104</v>
      </c>
      <c r="B340" s="61" t="s">
        <v>818</v>
      </c>
      <c r="C340" s="61" t="s">
        <v>811</v>
      </c>
      <c r="D340" s="62">
        <v>39389</v>
      </c>
      <c r="E340" s="63">
        <v>11662.78</v>
      </c>
      <c r="F340" s="63">
        <v>450</v>
      </c>
      <c r="G340" s="61" t="s">
        <v>367</v>
      </c>
      <c r="H340" s="64">
        <v>14900</v>
      </c>
      <c r="I340" s="65" t="s">
        <v>801</v>
      </c>
    </row>
    <row r="341" spans="1:9" x14ac:dyDescent="0.35">
      <c r="A341" s="61">
        <v>849404</v>
      </c>
      <c r="B341" s="61" t="s">
        <v>819</v>
      </c>
      <c r="C341" s="61" t="s">
        <v>811</v>
      </c>
      <c r="D341" s="62">
        <v>39389</v>
      </c>
      <c r="E341" s="63">
        <v>11662.78</v>
      </c>
      <c r="F341" s="63">
        <v>0</v>
      </c>
      <c r="G341" s="61" t="s">
        <v>367</v>
      </c>
      <c r="H341" s="64">
        <v>14900</v>
      </c>
      <c r="I341" s="65" t="s">
        <v>801</v>
      </c>
    </row>
    <row r="342" spans="1:9" x14ac:dyDescent="0.35">
      <c r="A342" s="61">
        <v>838304</v>
      </c>
      <c r="B342" s="61" t="s">
        <v>820</v>
      </c>
      <c r="C342" s="61" t="s">
        <v>811</v>
      </c>
      <c r="D342" s="62">
        <v>39326</v>
      </c>
      <c r="E342" s="63">
        <v>11599.94</v>
      </c>
      <c r="F342" s="63">
        <v>246.39</v>
      </c>
      <c r="G342" s="61" t="s">
        <v>367</v>
      </c>
      <c r="H342" s="64">
        <v>13600</v>
      </c>
      <c r="I342" s="65" t="s">
        <v>801</v>
      </c>
    </row>
    <row r="343" spans="1:9" x14ac:dyDescent="0.35">
      <c r="A343" s="61">
        <v>838404</v>
      </c>
      <c r="B343" s="61" t="s">
        <v>413</v>
      </c>
      <c r="C343" s="61" t="s">
        <v>811</v>
      </c>
      <c r="D343" s="62">
        <v>39327</v>
      </c>
      <c r="E343" s="63">
        <v>11569.6</v>
      </c>
      <c r="F343" s="63">
        <v>256.38</v>
      </c>
      <c r="G343" s="61" t="s">
        <v>367</v>
      </c>
      <c r="H343" s="64">
        <v>13600</v>
      </c>
      <c r="I343" s="65" t="s">
        <v>801</v>
      </c>
    </row>
    <row r="344" spans="1:9" x14ac:dyDescent="0.35">
      <c r="A344" s="61">
        <v>905605</v>
      </c>
      <c r="B344" s="61" t="s">
        <v>821</v>
      </c>
      <c r="C344" s="61" t="s">
        <v>811</v>
      </c>
      <c r="D344" s="62">
        <v>39487</v>
      </c>
      <c r="E344" s="63">
        <v>10406.98</v>
      </c>
      <c r="F344" s="63">
        <v>396.18</v>
      </c>
      <c r="G344" s="61" t="s">
        <v>367</v>
      </c>
      <c r="H344" s="64">
        <v>13800</v>
      </c>
      <c r="I344" s="65" t="s">
        <v>801</v>
      </c>
    </row>
    <row r="345" spans="1:9" x14ac:dyDescent="0.35">
      <c r="A345" s="61">
        <v>844504</v>
      </c>
      <c r="B345" s="61" t="s">
        <v>822</v>
      </c>
      <c r="C345" s="61" t="s">
        <v>823</v>
      </c>
      <c r="D345" s="62">
        <v>39366</v>
      </c>
      <c r="E345" s="63">
        <v>14166.67</v>
      </c>
      <c r="F345" s="63">
        <v>170.64</v>
      </c>
      <c r="G345" s="61" t="s">
        <v>367</v>
      </c>
      <c r="H345" s="64">
        <v>19500</v>
      </c>
      <c r="I345" s="65" t="s">
        <v>801</v>
      </c>
    </row>
    <row r="346" spans="1:9" x14ac:dyDescent="0.35">
      <c r="A346" s="61">
        <v>855004</v>
      </c>
      <c r="B346" s="61" t="s">
        <v>819</v>
      </c>
      <c r="C346" s="61" t="s">
        <v>824</v>
      </c>
      <c r="D346" s="62">
        <v>39429</v>
      </c>
      <c r="E346" s="63">
        <v>9998.32</v>
      </c>
      <c r="F346" s="63">
        <v>0</v>
      </c>
      <c r="G346" s="61" t="s">
        <v>367</v>
      </c>
      <c r="H346" s="64">
        <v>12900</v>
      </c>
      <c r="I346" s="65" t="s">
        <v>801</v>
      </c>
    </row>
    <row r="347" spans="1:9" x14ac:dyDescent="0.35">
      <c r="A347" s="61">
        <v>855104</v>
      </c>
      <c r="B347" s="61" t="s">
        <v>818</v>
      </c>
      <c r="C347" s="61" t="s">
        <v>824</v>
      </c>
      <c r="D347" s="62">
        <v>39429</v>
      </c>
      <c r="E347" s="63">
        <v>9998.32</v>
      </c>
      <c r="F347" s="63">
        <v>0</v>
      </c>
      <c r="G347" s="61" t="s">
        <v>367</v>
      </c>
      <c r="H347" s="64">
        <v>12900</v>
      </c>
      <c r="I347" s="65" t="s">
        <v>801</v>
      </c>
    </row>
    <row r="348" spans="1:9" x14ac:dyDescent="0.35">
      <c r="A348" s="61">
        <v>904205</v>
      </c>
      <c r="B348" s="61" t="s">
        <v>818</v>
      </c>
      <c r="C348" s="61" t="s">
        <v>824</v>
      </c>
      <c r="D348" s="62">
        <v>39480</v>
      </c>
      <c r="E348" s="63">
        <v>9998.32</v>
      </c>
      <c r="F348" s="63">
        <v>0</v>
      </c>
      <c r="G348" s="61" t="s">
        <v>367</v>
      </c>
      <c r="H348" s="64">
        <v>13900</v>
      </c>
      <c r="I348" s="65" t="s">
        <v>801</v>
      </c>
    </row>
    <row r="349" spans="1:9" x14ac:dyDescent="0.35">
      <c r="A349" s="61">
        <v>906605</v>
      </c>
      <c r="B349" s="61" t="s">
        <v>818</v>
      </c>
      <c r="C349" s="61" t="s">
        <v>824</v>
      </c>
      <c r="D349" s="62">
        <v>39508</v>
      </c>
      <c r="E349" s="63">
        <v>9998.32</v>
      </c>
      <c r="F349" s="63">
        <v>0</v>
      </c>
      <c r="G349" s="61" t="s">
        <v>367</v>
      </c>
      <c r="H349" s="64">
        <v>13900</v>
      </c>
      <c r="I349" s="65" t="s">
        <v>801</v>
      </c>
    </row>
    <row r="350" spans="1:9" x14ac:dyDescent="0.35">
      <c r="A350" s="61">
        <v>902305</v>
      </c>
      <c r="B350" s="61" t="s">
        <v>818</v>
      </c>
      <c r="C350" s="61" t="s">
        <v>824</v>
      </c>
      <c r="D350" s="62">
        <v>39464</v>
      </c>
      <c r="E350" s="63">
        <v>9945.82</v>
      </c>
      <c r="F350" s="63">
        <v>0</v>
      </c>
      <c r="G350" s="61" t="s">
        <v>367</v>
      </c>
      <c r="H350" s="64">
        <v>13900</v>
      </c>
      <c r="I350" s="65" t="s">
        <v>801</v>
      </c>
    </row>
    <row r="351" spans="1:9" x14ac:dyDescent="0.35">
      <c r="A351" s="61">
        <v>836004</v>
      </c>
      <c r="B351" s="61" t="s">
        <v>825</v>
      </c>
      <c r="C351" s="61" t="s">
        <v>826</v>
      </c>
      <c r="D351" s="62">
        <v>39312</v>
      </c>
      <c r="E351" s="63">
        <v>9998.32</v>
      </c>
      <c r="F351" s="63">
        <v>0</v>
      </c>
      <c r="G351" s="61" t="s">
        <v>367</v>
      </c>
      <c r="H351" s="64">
        <v>11700</v>
      </c>
      <c r="I351" s="65" t="s">
        <v>801</v>
      </c>
    </row>
    <row r="352" spans="1:9" x14ac:dyDescent="0.35">
      <c r="A352" s="61">
        <v>845404</v>
      </c>
      <c r="B352" s="61" t="s">
        <v>818</v>
      </c>
      <c r="C352" s="61" t="s">
        <v>827</v>
      </c>
      <c r="D352" s="62">
        <v>39368</v>
      </c>
      <c r="E352" s="63">
        <v>9998.32</v>
      </c>
      <c r="F352" s="63">
        <v>0</v>
      </c>
      <c r="G352" s="61" t="s">
        <v>367</v>
      </c>
      <c r="H352" s="64">
        <v>11700</v>
      </c>
      <c r="I352" s="65" t="s">
        <v>801</v>
      </c>
    </row>
    <row r="353" spans="1:9" x14ac:dyDescent="0.35">
      <c r="A353" s="61">
        <v>850704</v>
      </c>
      <c r="B353" s="61" t="s">
        <v>818</v>
      </c>
      <c r="C353" s="61" t="s">
        <v>827</v>
      </c>
      <c r="D353" s="62">
        <v>39402</v>
      </c>
      <c r="E353" s="63">
        <v>9998.32</v>
      </c>
      <c r="F353" s="63">
        <v>0</v>
      </c>
      <c r="G353" s="61" t="s">
        <v>367</v>
      </c>
      <c r="H353" s="64">
        <v>12900</v>
      </c>
      <c r="I353" s="65" t="s">
        <v>801</v>
      </c>
    </row>
    <row r="354" spans="1:9" x14ac:dyDescent="0.35">
      <c r="A354" s="61">
        <v>853604</v>
      </c>
      <c r="B354" s="61" t="s">
        <v>818</v>
      </c>
      <c r="C354" s="61" t="s">
        <v>827</v>
      </c>
      <c r="D354" s="62">
        <v>39418</v>
      </c>
      <c r="E354" s="63">
        <v>9998.32</v>
      </c>
      <c r="F354" s="63">
        <v>0</v>
      </c>
      <c r="G354" s="61" t="s">
        <v>367</v>
      </c>
      <c r="H354" s="64">
        <v>12900</v>
      </c>
      <c r="I354" s="65" t="s">
        <v>801</v>
      </c>
    </row>
    <row r="355" spans="1:9" x14ac:dyDescent="0.35">
      <c r="A355" s="61">
        <v>853704</v>
      </c>
      <c r="B355" s="61" t="s">
        <v>818</v>
      </c>
      <c r="C355" s="61" t="s">
        <v>827</v>
      </c>
      <c r="D355" s="62">
        <v>39418</v>
      </c>
      <c r="E355" s="63">
        <v>9998.32</v>
      </c>
      <c r="F355" s="63">
        <v>0</v>
      </c>
      <c r="G355" s="61" t="s">
        <v>367</v>
      </c>
      <c r="H355" s="64">
        <v>12900</v>
      </c>
      <c r="I355" s="65" t="s">
        <v>801</v>
      </c>
    </row>
    <row r="356" spans="1:9" x14ac:dyDescent="0.35">
      <c r="A356" s="61">
        <v>854404</v>
      </c>
      <c r="B356" s="61" t="s">
        <v>818</v>
      </c>
      <c r="C356" s="61" t="s">
        <v>827</v>
      </c>
      <c r="D356" s="62">
        <v>39423</v>
      </c>
      <c r="E356" s="63">
        <v>9998.32</v>
      </c>
      <c r="F356" s="63">
        <v>0</v>
      </c>
      <c r="G356" s="61" t="s">
        <v>367</v>
      </c>
      <c r="H356" s="64">
        <v>12900</v>
      </c>
      <c r="I356" s="65" t="s">
        <v>801</v>
      </c>
    </row>
    <row r="357" spans="1:9" x14ac:dyDescent="0.35">
      <c r="A357" s="61">
        <v>900105</v>
      </c>
      <c r="B357" s="61" t="s">
        <v>819</v>
      </c>
      <c r="C357" s="61" t="s">
        <v>827</v>
      </c>
      <c r="D357" s="62">
        <v>39452</v>
      </c>
      <c r="E357" s="63">
        <v>9998.32</v>
      </c>
      <c r="F357" s="63">
        <v>36.520000000000003</v>
      </c>
      <c r="G357" s="61" t="s">
        <v>367</v>
      </c>
      <c r="H357" s="64">
        <v>13900</v>
      </c>
      <c r="I357" s="65" t="s">
        <v>801</v>
      </c>
    </row>
    <row r="358" spans="1:9" x14ac:dyDescent="0.35">
      <c r="A358" s="61">
        <v>900405</v>
      </c>
      <c r="B358" s="61" t="s">
        <v>818</v>
      </c>
      <c r="C358" s="61" t="s">
        <v>827</v>
      </c>
      <c r="D358" s="62">
        <v>39452</v>
      </c>
      <c r="E358" s="63">
        <v>9998.32</v>
      </c>
      <c r="F358" s="63">
        <v>0</v>
      </c>
      <c r="G358" s="61" t="s">
        <v>367</v>
      </c>
      <c r="H358" s="64">
        <v>13900</v>
      </c>
      <c r="I358" s="65" t="s">
        <v>801</v>
      </c>
    </row>
    <row r="359" spans="1:9" x14ac:dyDescent="0.35">
      <c r="A359" s="61">
        <v>900605</v>
      </c>
      <c r="B359" s="61" t="s">
        <v>819</v>
      </c>
      <c r="C359" s="61" t="s">
        <v>827</v>
      </c>
      <c r="D359" s="62">
        <v>39452</v>
      </c>
      <c r="E359" s="63">
        <v>9998.32</v>
      </c>
      <c r="F359" s="63">
        <v>0</v>
      </c>
      <c r="G359" s="61" t="s">
        <v>367</v>
      </c>
      <c r="H359" s="64">
        <v>13900</v>
      </c>
      <c r="I359" s="65" t="s">
        <v>801</v>
      </c>
    </row>
    <row r="360" spans="1:9" x14ac:dyDescent="0.35">
      <c r="A360" s="61">
        <v>900705</v>
      </c>
      <c r="B360" s="61" t="s">
        <v>819</v>
      </c>
      <c r="C360" s="61" t="s">
        <v>827</v>
      </c>
      <c r="D360" s="62">
        <v>39452</v>
      </c>
      <c r="E360" s="63">
        <v>9998.32</v>
      </c>
      <c r="F360" s="63">
        <v>0</v>
      </c>
      <c r="G360" s="61" t="s">
        <v>367</v>
      </c>
      <c r="H360" s="64">
        <v>13900</v>
      </c>
      <c r="I360" s="65" t="s">
        <v>801</v>
      </c>
    </row>
    <row r="361" spans="1:9" x14ac:dyDescent="0.35">
      <c r="A361" s="61">
        <v>900805</v>
      </c>
      <c r="B361" s="61" t="s">
        <v>828</v>
      </c>
      <c r="C361" s="61" t="s">
        <v>827</v>
      </c>
      <c r="D361" s="62">
        <v>39452</v>
      </c>
      <c r="E361" s="63">
        <v>9998.32</v>
      </c>
      <c r="F361" s="63">
        <v>0</v>
      </c>
      <c r="G361" s="61" t="s">
        <v>367</v>
      </c>
      <c r="H361" s="64">
        <v>13900</v>
      </c>
      <c r="I361" s="65" t="s">
        <v>801</v>
      </c>
    </row>
    <row r="362" spans="1:9" x14ac:dyDescent="0.35">
      <c r="A362" s="61">
        <v>900905</v>
      </c>
      <c r="B362" s="61" t="s">
        <v>819</v>
      </c>
      <c r="C362" s="61" t="s">
        <v>827</v>
      </c>
      <c r="D362" s="62">
        <v>39452</v>
      </c>
      <c r="E362" s="63">
        <v>9998.32</v>
      </c>
      <c r="F362" s="63">
        <v>0</v>
      </c>
      <c r="G362" s="61" t="s">
        <v>367</v>
      </c>
      <c r="H362" s="64">
        <v>13900</v>
      </c>
      <c r="I362" s="65" t="s">
        <v>801</v>
      </c>
    </row>
    <row r="363" spans="1:9" x14ac:dyDescent="0.35">
      <c r="A363" s="61">
        <v>901005</v>
      </c>
      <c r="B363" s="61" t="s">
        <v>818</v>
      </c>
      <c r="C363" s="61" t="s">
        <v>827</v>
      </c>
      <c r="D363" s="62">
        <v>39452</v>
      </c>
      <c r="E363" s="63">
        <v>9998.32</v>
      </c>
      <c r="F363" s="63">
        <v>0</v>
      </c>
      <c r="G363" s="61" t="s">
        <v>367</v>
      </c>
      <c r="H363" s="64">
        <v>13900</v>
      </c>
      <c r="I363" s="65" t="s">
        <v>801</v>
      </c>
    </row>
    <row r="364" spans="1:9" x14ac:dyDescent="0.35">
      <c r="A364" s="61">
        <v>901405</v>
      </c>
      <c r="B364" s="61" t="s">
        <v>828</v>
      </c>
      <c r="C364" s="61" t="s">
        <v>827</v>
      </c>
      <c r="D364" s="62">
        <v>39458</v>
      </c>
      <c r="E364" s="63">
        <v>9998.32</v>
      </c>
      <c r="F364" s="63">
        <v>0</v>
      </c>
      <c r="G364" s="61" t="s">
        <v>367</v>
      </c>
      <c r="H364" s="64">
        <v>13900</v>
      </c>
      <c r="I364" s="65" t="s">
        <v>801</v>
      </c>
    </row>
    <row r="365" spans="1:9" x14ac:dyDescent="0.35">
      <c r="A365" s="61">
        <v>901205</v>
      </c>
      <c r="B365" s="61" t="s">
        <v>818</v>
      </c>
      <c r="C365" s="61" t="s">
        <v>827</v>
      </c>
      <c r="D365" s="62">
        <v>39458</v>
      </c>
      <c r="E365" s="63">
        <v>9898.32</v>
      </c>
      <c r="F365" s="63">
        <v>0</v>
      </c>
      <c r="G365" s="61" t="s">
        <v>367</v>
      </c>
      <c r="H365" s="64">
        <v>13900</v>
      </c>
      <c r="I365" s="65" t="s">
        <v>801</v>
      </c>
    </row>
    <row r="366" spans="1:9" x14ac:dyDescent="0.35">
      <c r="A366" s="61">
        <v>901305</v>
      </c>
      <c r="B366" s="61" t="s">
        <v>818</v>
      </c>
      <c r="C366" s="61" t="s">
        <v>827</v>
      </c>
      <c r="D366" s="62">
        <v>39458</v>
      </c>
      <c r="E366" s="63">
        <v>9816.64</v>
      </c>
      <c r="F366" s="63">
        <v>0</v>
      </c>
      <c r="G366" s="61" t="s">
        <v>367</v>
      </c>
      <c r="H366" s="64">
        <v>13900</v>
      </c>
      <c r="I366" s="65" t="s">
        <v>801</v>
      </c>
    </row>
    <row r="367" spans="1:9" x14ac:dyDescent="0.35">
      <c r="A367" s="61">
        <v>901505</v>
      </c>
      <c r="B367" s="61" t="s">
        <v>829</v>
      </c>
      <c r="C367" s="61" t="s">
        <v>827</v>
      </c>
      <c r="D367" s="62">
        <v>39458</v>
      </c>
      <c r="E367" s="63">
        <v>9816.64</v>
      </c>
      <c r="F367" s="63">
        <v>0</v>
      </c>
      <c r="G367" s="61" t="s">
        <v>367</v>
      </c>
      <c r="H367" s="64">
        <v>13900</v>
      </c>
      <c r="I367" s="65" t="s">
        <v>801</v>
      </c>
    </row>
    <row r="368" spans="1:9" x14ac:dyDescent="0.35">
      <c r="A368" s="61">
        <v>900305</v>
      </c>
      <c r="B368" s="61" t="s">
        <v>819</v>
      </c>
      <c r="C368" s="61" t="s">
        <v>827</v>
      </c>
      <c r="D368" s="62">
        <v>39452</v>
      </c>
      <c r="E368" s="63">
        <v>9812.49</v>
      </c>
      <c r="F368" s="63">
        <v>0</v>
      </c>
      <c r="G368" s="61" t="s">
        <v>367</v>
      </c>
      <c r="H368" s="64">
        <v>13900</v>
      </c>
      <c r="I368" s="65" t="s">
        <v>801</v>
      </c>
    </row>
    <row r="369" spans="1:9" x14ac:dyDescent="0.35">
      <c r="A369" s="61">
        <v>903305</v>
      </c>
      <c r="B369" s="61" t="s">
        <v>830</v>
      </c>
      <c r="C369" s="61" t="s">
        <v>831</v>
      </c>
      <c r="D369" s="62">
        <v>39472</v>
      </c>
      <c r="E369" s="63">
        <v>3200</v>
      </c>
      <c r="F369" s="63">
        <v>0</v>
      </c>
      <c r="G369" s="61" t="s">
        <v>371</v>
      </c>
      <c r="H369" s="64">
        <v>4700</v>
      </c>
      <c r="I369" s="65" t="s">
        <v>801</v>
      </c>
    </row>
    <row r="370" spans="1:9" x14ac:dyDescent="0.35">
      <c r="A370" s="61">
        <v>856704</v>
      </c>
      <c r="B370" s="61" t="s">
        <v>832</v>
      </c>
      <c r="C370" s="61" t="s">
        <v>833</v>
      </c>
      <c r="D370" s="62">
        <v>39446</v>
      </c>
      <c r="E370" s="63">
        <v>10900</v>
      </c>
      <c r="F370" s="63">
        <v>324.5</v>
      </c>
      <c r="G370" s="61" t="s">
        <v>371</v>
      </c>
      <c r="H370" s="64">
        <v>13800</v>
      </c>
      <c r="I370" s="65" t="s">
        <v>801</v>
      </c>
    </row>
    <row r="371" spans="1:9" x14ac:dyDescent="0.35">
      <c r="A371" s="61">
        <v>903005</v>
      </c>
      <c r="B371" s="61" t="s">
        <v>834</v>
      </c>
      <c r="C371" s="61" t="s">
        <v>835</v>
      </c>
      <c r="D371" s="62">
        <v>39466</v>
      </c>
      <c r="E371" s="63">
        <v>2500</v>
      </c>
      <c r="F371" s="63">
        <v>0</v>
      </c>
      <c r="G371" s="61" t="s">
        <v>371</v>
      </c>
      <c r="H371" s="64">
        <v>3000</v>
      </c>
      <c r="I371" s="65" t="s">
        <v>801</v>
      </c>
    </row>
    <row r="372" spans="1:9" x14ac:dyDescent="0.35">
      <c r="A372" s="61">
        <v>844104</v>
      </c>
      <c r="B372" s="61" t="s">
        <v>836</v>
      </c>
      <c r="C372" s="61" t="s">
        <v>837</v>
      </c>
      <c r="D372" s="62">
        <v>39361</v>
      </c>
      <c r="E372" s="63">
        <v>8136.93</v>
      </c>
      <c r="F372" s="63">
        <v>560.20000000000005</v>
      </c>
      <c r="G372" s="61" t="s">
        <v>367</v>
      </c>
      <c r="H372" s="64">
        <v>9950</v>
      </c>
      <c r="I372" s="65" t="s">
        <v>801</v>
      </c>
    </row>
    <row r="373" spans="1:9" x14ac:dyDescent="0.35">
      <c r="A373" s="61">
        <v>843704</v>
      </c>
      <c r="B373" s="61" t="s">
        <v>838</v>
      </c>
      <c r="C373" s="61" t="s">
        <v>839</v>
      </c>
      <c r="D373" s="62">
        <v>39360</v>
      </c>
      <c r="E373" s="63">
        <v>13750</v>
      </c>
      <c r="F373" s="63">
        <v>457.64</v>
      </c>
      <c r="G373" s="61" t="s">
        <v>367</v>
      </c>
      <c r="H373" s="64">
        <v>16850</v>
      </c>
      <c r="I373" s="65" t="s">
        <v>801</v>
      </c>
    </row>
    <row r="374" spans="1:9" x14ac:dyDescent="0.35">
      <c r="A374" s="61">
        <v>906505</v>
      </c>
      <c r="B374" s="61" t="s">
        <v>822</v>
      </c>
      <c r="C374" s="61" t="s">
        <v>424</v>
      </c>
      <c r="D374" s="62">
        <v>39508</v>
      </c>
      <c r="E374" s="63">
        <v>14166.67</v>
      </c>
      <c r="F374" s="63">
        <v>0</v>
      </c>
      <c r="G374" s="61" t="s">
        <v>367</v>
      </c>
      <c r="H374" s="64">
        <v>20900</v>
      </c>
      <c r="I374" s="65" t="s">
        <v>801</v>
      </c>
    </row>
    <row r="375" spans="1:9" x14ac:dyDescent="0.35">
      <c r="A375" s="61">
        <v>901905</v>
      </c>
      <c r="B375" s="61" t="s">
        <v>840</v>
      </c>
      <c r="C375" s="61" t="s">
        <v>424</v>
      </c>
      <c r="D375" s="62">
        <v>39459</v>
      </c>
      <c r="E375" s="63">
        <v>7750.9</v>
      </c>
      <c r="F375" s="63">
        <v>0</v>
      </c>
      <c r="G375" s="61" t="s">
        <v>367</v>
      </c>
      <c r="H375" s="64">
        <v>10900</v>
      </c>
      <c r="I375" s="65" t="s">
        <v>801</v>
      </c>
    </row>
    <row r="376" spans="1:9" x14ac:dyDescent="0.35">
      <c r="A376" s="61">
        <v>908305</v>
      </c>
      <c r="B376" s="61" t="s">
        <v>841</v>
      </c>
      <c r="C376" s="61" t="s">
        <v>424</v>
      </c>
      <c r="D376" s="62">
        <v>39517</v>
      </c>
      <c r="E376" s="63">
        <v>4095.14</v>
      </c>
      <c r="F376" s="63">
        <v>0</v>
      </c>
      <c r="G376" s="61" t="s">
        <v>367</v>
      </c>
      <c r="H376" s="64">
        <v>6500</v>
      </c>
      <c r="I376" s="65" t="s">
        <v>801</v>
      </c>
    </row>
    <row r="377" spans="1:9" x14ac:dyDescent="0.35">
      <c r="A377" s="61">
        <v>908605</v>
      </c>
      <c r="B377" s="61" t="s">
        <v>842</v>
      </c>
      <c r="C377" s="61" t="s">
        <v>843</v>
      </c>
      <c r="D377" s="62">
        <v>39517</v>
      </c>
      <c r="E377" s="63">
        <v>3633.64</v>
      </c>
      <c r="F377" s="63">
        <v>0</v>
      </c>
      <c r="G377" s="61" t="s">
        <v>367</v>
      </c>
      <c r="H377" s="64">
        <v>5900</v>
      </c>
      <c r="I377" s="65" t="s">
        <v>801</v>
      </c>
    </row>
    <row r="378" spans="1:9" x14ac:dyDescent="0.35">
      <c r="A378" s="61">
        <v>851504</v>
      </c>
      <c r="B378" s="61" t="s">
        <v>844</v>
      </c>
      <c r="C378" s="61" t="s">
        <v>845</v>
      </c>
      <c r="D378" s="62">
        <v>39408</v>
      </c>
      <c r="E378" s="63">
        <v>9583.33</v>
      </c>
      <c r="F378" s="63">
        <v>0</v>
      </c>
      <c r="G378" s="61" t="s">
        <v>367</v>
      </c>
      <c r="H378" s="64">
        <v>13900</v>
      </c>
      <c r="I378" s="65" t="s">
        <v>801</v>
      </c>
    </row>
    <row r="379" spans="1:9" x14ac:dyDescent="0.35">
      <c r="A379" s="61">
        <v>908505</v>
      </c>
      <c r="B379" s="61" t="s">
        <v>846</v>
      </c>
      <c r="C379" s="61" t="s">
        <v>847</v>
      </c>
      <c r="D379" s="62">
        <v>39517</v>
      </c>
      <c r="E379" s="63">
        <v>10127.540000000001</v>
      </c>
      <c r="F379" s="63">
        <v>0</v>
      </c>
      <c r="G379" s="61" t="s">
        <v>367</v>
      </c>
      <c r="H379" s="64">
        <v>12900</v>
      </c>
      <c r="I379" s="65" t="s">
        <v>801</v>
      </c>
    </row>
    <row r="380" spans="1:9" x14ac:dyDescent="0.35">
      <c r="A380" s="61">
        <v>851704</v>
      </c>
      <c r="B380" s="61" t="s">
        <v>848</v>
      </c>
      <c r="C380" s="61" t="s">
        <v>849</v>
      </c>
      <c r="D380" s="62">
        <v>39408</v>
      </c>
      <c r="E380" s="63">
        <v>7281.03</v>
      </c>
      <c r="F380" s="63">
        <v>0</v>
      </c>
      <c r="G380" s="61" t="s">
        <v>367</v>
      </c>
      <c r="H380" s="64">
        <v>9900</v>
      </c>
      <c r="I380" s="65" t="s">
        <v>801</v>
      </c>
    </row>
    <row r="381" spans="1:9" x14ac:dyDescent="0.35">
      <c r="A381" s="61">
        <v>903205</v>
      </c>
      <c r="B381" s="61" t="s">
        <v>850</v>
      </c>
      <c r="C381" s="61" t="s">
        <v>851</v>
      </c>
      <c r="D381" s="62">
        <v>39467</v>
      </c>
      <c r="E381" s="63">
        <v>6377.04</v>
      </c>
      <c r="F381" s="63">
        <v>986.49</v>
      </c>
      <c r="G381" s="61" t="s">
        <v>367</v>
      </c>
      <c r="H381" s="64">
        <v>12900</v>
      </c>
      <c r="I381" s="65" t="s">
        <v>801</v>
      </c>
    </row>
    <row r="382" spans="1:9" x14ac:dyDescent="0.35">
      <c r="A382" s="61">
        <v>904105</v>
      </c>
      <c r="B382" s="61" t="s">
        <v>852</v>
      </c>
      <c r="C382" s="61" t="s">
        <v>853</v>
      </c>
      <c r="D382" s="62">
        <v>39475</v>
      </c>
      <c r="E382" s="63">
        <v>6400</v>
      </c>
      <c r="F382" s="63">
        <v>0</v>
      </c>
      <c r="G382" s="61" t="s">
        <v>371</v>
      </c>
      <c r="H382" s="64">
        <v>7900</v>
      </c>
      <c r="I382" s="65" t="s">
        <v>801</v>
      </c>
    </row>
    <row r="383" spans="1:9" x14ac:dyDescent="0.35">
      <c r="A383" s="61">
        <v>908705</v>
      </c>
      <c r="B383" s="61" t="s">
        <v>846</v>
      </c>
      <c r="C383" s="61" t="s">
        <v>854</v>
      </c>
      <c r="D383" s="62">
        <v>39517</v>
      </c>
      <c r="E383" s="63">
        <v>11000</v>
      </c>
      <c r="F383" s="63">
        <v>0</v>
      </c>
      <c r="G383" s="61" t="s">
        <v>371</v>
      </c>
      <c r="H383" s="64">
        <v>12900</v>
      </c>
      <c r="I383" s="65" t="s">
        <v>801</v>
      </c>
    </row>
    <row r="384" spans="1:9" x14ac:dyDescent="0.35">
      <c r="A384" s="61">
        <v>905405</v>
      </c>
      <c r="B384" s="61" t="s">
        <v>855</v>
      </c>
      <c r="C384" s="61" t="s">
        <v>856</v>
      </c>
      <c r="D384" s="62">
        <v>39485</v>
      </c>
      <c r="E384" s="63">
        <v>3700</v>
      </c>
      <c r="F384" s="63">
        <v>0</v>
      </c>
      <c r="G384" s="61" t="s">
        <v>371</v>
      </c>
      <c r="H384" s="64">
        <v>5200</v>
      </c>
      <c r="I384" s="65" t="s">
        <v>801</v>
      </c>
    </row>
    <row r="385" spans="1:9" x14ac:dyDescent="0.35">
      <c r="A385" s="61">
        <v>904605</v>
      </c>
      <c r="B385" s="61" t="s">
        <v>857</v>
      </c>
      <c r="C385" s="61" t="s">
        <v>858</v>
      </c>
      <c r="D385" s="62">
        <v>39480</v>
      </c>
      <c r="E385" s="63">
        <v>4800</v>
      </c>
      <c r="F385" s="63">
        <v>420</v>
      </c>
      <c r="G385" s="61" t="s">
        <v>371</v>
      </c>
      <c r="H385" s="64">
        <v>7900</v>
      </c>
      <c r="I385" s="65" t="s">
        <v>801</v>
      </c>
    </row>
    <row r="386" spans="1:9" x14ac:dyDescent="0.35">
      <c r="A386" s="61">
        <v>908205</v>
      </c>
      <c r="B386" s="61" t="s">
        <v>859</v>
      </c>
      <c r="C386" s="61" t="s">
        <v>860</v>
      </c>
      <c r="D386" s="62">
        <v>39517</v>
      </c>
      <c r="E386" s="63">
        <v>12700</v>
      </c>
      <c r="F386" s="63">
        <v>0</v>
      </c>
      <c r="G386" s="61" t="s">
        <v>371</v>
      </c>
      <c r="H386" s="64">
        <v>13900</v>
      </c>
      <c r="I386" s="65" t="s">
        <v>801</v>
      </c>
    </row>
    <row r="387" spans="1:9" x14ac:dyDescent="0.35">
      <c r="A387" s="61">
        <v>848904</v>
      </c>
      <c r="B387" s="61" t="s">
        <v>861</v>
      </c>
      <c r="C387" s="61" t="s">
        <v>862</v>
      </c>
      <c r="D387" s="62">
        <v>39389</v>
      </c>
      <c r="E387" s="63">
        <v>17200</v>
      </c>
      <c r="F387" s="63">
        <v>3.55</v>
      </c>
      <c r="G387" s="61" t="s">
        <v>371</v>
      </c>
      <c r="H387" s="64">
        <v>18100</v>
      </c>
      <c r="I387" s="65" t="s">
        <v>801</v>
      </c>
    </row>
    <row r="388" spans="1:9" x14ac:dyDescent="0.35">
      <c r="A388" s="61">
        <v>833604</v>
      </c>
      <c r="B388" s="61" t="s">
        <v>863</v>
      </c>
      <c r="C388" s="61" t="s">
        <v>584</v>
      </c>
      <c r="D388" s="62">
        <v>39297</v>
      </c>
      <c r="E388" s="63">
        <v>14480</v>
      </c>
      <c r="F388" s="63">
        <v>-576.95000000000005</v>
      </c>
      <c r="G388" s="61" t="s">
        <v>864</v>
      </c>
      <c r="H388" s="64">
        <v>12900</v>
      </c>
      <c r="I388" s="65" t="s">
        <v>801</v>
      </c>
    </row>
    <row r="389" spans="1:9" x14ac:dyDescent="0.35">
      <c r="A389" s="61">
        <v>908105</v>
      </c>
      <c r="B389" s="61" t="s">
        <v>865</v>
      </c>
      <c r="C389" s="61" t="s">
        <v>866</v>
      </c>
      <c r="D389" s="62">
        <v>39517</v>
      </c>
      <c r="E389" s="63">
        <v>10776.37</v>
      </c>
      <c r="F389" s="63">
        <v>121.26</v>
      </c>
      <c r="G389" s="61" t="s">
        <v>367</v>
      </c>
      <c r="H389" s="64">
        <v>10500</v>
      </c>
      <c r="I389" s="65" t="s">
        <v>801</v>
      </c>
    </row>
    <row r="390" spans="1:9" x14ac:dyDescent="0.35">
      <c r="A390" s="61">
        <v>906905</v>
      </c>
      <c r="B390" s="61" t="s">
        <v>719</v>
      </c>
      <c r="C390" s="61" t="s">
        <v>867</v>
      </c>
      <c r="D390" s="62">
        <v>39509</v>
      </c>
      <c r="E390" s="63">
        <v>11068.56</v>
      </c>
      <c r="F390" s="63">
        <v>121.26</v>
      </c>
      <c r="G390" s="61" t="s">
        <v>367</v>
      </c>
      <c r="H390" s="64">
        <v>14500</v>
      </c>
      <c r="I390" s="65" t="s">
        <v>801</v>
      </c>
    </row>
    <row r="391" spans="1:9" x14ac:dyDescent="0.35">
      <c r="A391" s="61">
        <v>908005</v>
      </c>
      <c r="B391" s="61" t="s">
        <v>818</v>
      </c>
      <c r="C391" s="61" t="s">
        <v>868</v>
      </c>
      <c r="D391" s="62">
        <v>39517</v>
      </c>
      <c r="E391" s="63">
        <v>10748.9</v>
      </c>
      <c r="F391" s="63">
        <v>121.26</v>
      </c>
      <c r="G391" s="61" t="s">
        <v>367</v>
      </c>
      <c r="H391" s="64">
        <v>13700</v>
      </c>
      <c r="I391" s="65" t="s">
        <v>801</v>
      </c>
    </row>
    <row r="392" spans="1:9" x14ac:dyDescent="0.35">
      <c r="A392" s="61">
        <v>905105</v>
      </c>
      <c r="B392" s="61" t="s">
        <v>865</v>
      </c>
      <c r="C392" s="61" t="s">
        <v>869</v>
      </c>
      <c r="D392" s="62">
        <v>39482</v>
      </c>
      <c r="E392" s="63">
        <v>10465.23</v>
      </c>
      <c r="F392" s="63">
        <v>157.78</v>
      </c>
      <c r="G392" s="61" t="s">
        <v>367</v>
      </c>
      <c r="H392" s="64">
        <v>14400</v>
      </c>
      <c r="I392" s="65" t="s">
        <v>801</v>
      </c>
    </row>
    <row r="393" spans="1:9" x14ac:dyDescent="0.35">
      <c r="A393" s="61">
        <v>905205</v>
      </c>
      <c r="B393" s="61" t="s">
        <v>870</v>
      </c>
      <c r="C393" s="61" t="s">
        <v>869</v>
      </c>
      <c r="D393" s="62">
        <v>39482</v>
      </c>
      <c r="E393" s="63">
        <v>9740.57</v>
      </c>
      <c r="F393" s="63">
        <v>954.59</v>
      </c>
      <c r="G393" s="61" t="s">
        <v>367</v>
      </c>
      <c r="H393" s="64">
        <v>14500</v>
      </c>
      <c r="I393" s="65" t="s">
        <v>801</v>
      </c>
    </row>
    <row r="394" spans="1:9" x14ac:dyDescent="0.35">
      <c r="A394" s="61">
        <v>904405</v>
      </c>
      <c r="B394" s="61" t="s">
        <v>871</v>
      </c>
      <c r="C394" s="61" t="s">
        <v>872</v>
      </c>
      <c r="D394" s="62">
        <v>39480</v>
      </c>
      <c r="E394" s="63">
        <v>7750</v>
      </c>
      <c r="F394" s="63">
        <v>0</v>
      </c>
      <c r="G394" s="61" t="s">
        <v>371</v>
      </c>
      <c r="H394" s="64">
        <v>8700</v>
      </c>
      <c r="I394" s="65" t="s">
        <v>801</v>
      </c>
    </row>
    <row r="395" spans="1:9" x14ac:dyDescent="0.35">
      <c r="A395" s="61">
        <v>843204</v>
      </c>
      <c r="B395" s="61" t="s">
        <v>873</v>
      </c>
      <c r="C395" s="61" t="s">
        <v>874</v>
      </c>
      <c r="D395" s="62">
        <v>39345</v>
      </c>
      <c r="E395" s="63">
        <v>11300</v>
      </c>
      <c r="F395" s="63">
        <v>0</v>
      </c>
      <c r="G395" s="61" t="s">
        <v>371</v>
      </c>
      <c r="H395" s="64">
        <v>12630</v>
      </c>
      <c r="I395" s="65" t="s">
        <v>801</v>
      </c>
    </row>
    <row r="396" spans="1:9" x14ac:dyDescent="0.35">
      <c r="A396" s="61">
        <v>854904</v>
      </c>
      <c r="B396" s="61" t="s">
        <v>875</v>
      </c>
      <c r="C396" s="61" t="s">
        <v>876</v>
      </c>
      <c r="D396" s="62">
        <v>39429</v>
      </c>
      <c r="E396" s="63">
        <v>10300</v>
      </c>
      <c r="F396" s="63">
        <v>0</v>
      </c>
      <c r="G396" s="61" t="s">
        <v>371</v>
      </c>
      <c r="H396" s="64">
        <v>12900</v>
      </c>
      <c r="I396" s="65" t="s">
        <v>801</v>
      </c>
    </row>
    <row r="397" spans="1:9" x14ac:dyDescent="0.35">
      <c r="A397" s="61">
        <v>904905</v>
      </c>
      <c r="B397" s="61" t="s">
        <v>877</v>
      </c>
      <c r="C397" s="61" t="s">
        <v>878</v>
      </c>
      <c r="D397" s="62">
        <v>39480</v>
      </c>
      <c r="E397" s="63">
        <v>10800</v>
      </c>
      <c r="F397" s="63">
        <v>0</v>
      </c>
      <c r="G397" s="61" t="s">
        <v>371</v>
      </c>
      <c r="H397" s="64">
        <v>14600</v>
      </c>
      <c r="I397" s="65" t="s">
        <v>801</v>
      </c>
    </row>
    <row r="398" spans="1:9" x14ac:dyDescent="0.35">
      <c r="A398" s="61">
        <v>852604</v>
      </c>
      <c r="B398" s="61" t="s">
        <v>879</v>
      </c>
      <c r="C398" s="61" t="s">
        <v>880</v>
      </c>
      <c r="D398" s="62">
        <v>39415</v>
      </c>
      <c r="E398" s="63">
        <v>4100</v>
      </c>
      <c r="F398" s="63">
        <v>45.15</v>
      </c>
      <c r="G398" s="61" t="s">
        <v>371</v>
      </c>
      <c r="H398" s="64">
        <v>6000</v>
      </c>
      <c r="I398" s="65" t="s">
        <v>801</v>
      </c>
    </row>
    <row r="399" spans="1:9" x14ac:dyDescent="0.35">
      <c r="A399" s="61">
        <v>847804</v>
      </c>
      <c r="B399" s="61" t="s">
        <v>881</v>
      </c>
      <c r="C399" s="61" t="s">
        <v>387</v>
      </c>
      <c r="D399" s="62">
        <v>39384</v>
      </c>
      <c r="E399" s="63">
        <v>14885.58</v>
      </c>
      <c r="F399" s="63">
        <v>200</v>
      </c>
      <c r="G399" s="61" t="s">
        <v>367</v>
      </c>
      <c r="H399" s="64">
        <v>19600</v>
      </c>
      <c r="I399" s="65" t="s">
        <v>801</v>
      </c>
    </row>
    <row r="400" spans="1:9" x14ac:dyDescent="0.35">
      <c r="A400" s="61">
        <v>847704</v>
      </c>
      <c r="B400" s="61" t="s">
        <v>882</v>
      </c>
      <c r="C400" s="61" t="s">
        <v>387</v>
      </c>
      <c r="D400" s="62">
        <v>39384</v>
      </c>
      <c r="E400" s="63">
        <v>14644.24</v>
      </c>
      <c r="F400" s="63">
        <v>806</v>
      </c>
      <c r="G400" s="61" t="s">
        <v>367</v>
      </c>
      <c r="H400" s="64">
        <v>18900</v>
      </c>
      <c r="I400" s="65" t="s">
        <v>801</v>
      </c>
    </row>
    <row r="401" spans="1:9" x14ac:dyDescent="0.35">
      <c r="A401" s="61">
        <v>847304</v>
      </c>
      <c r="B401" s="61" t="s">
        <v>818</v>
      </c>
      <c r="C401" s="61" t="s">
        <v>387</v>
      </c>
      <c r="D401" s="62">
        <v>39384</v>
      </c>
      <c r="E401" s="63">
        <v>12011.94</v>
      </c>
      <c r="F401" s="63">
        <v>10.44</v>
      </c>
      <c r="G401" s="61" t="s">
        <v>367</v>
      </c>
      <c r="H401" s="64">
        <v>14900</v>
      </c>
      <c r="I401" s="65" t="s">
        <v>801</v>
      </c>
    </row>
    <row r="402" spans="1:9" x14ac:dyDescent="0.35">
      <c r="A402" s="61">
        <v>832204</v>
      </c>
      <c r="B402" s="61" t="s">
        <v>883</v>
      </c>
      <c r="C402" s="61" t="s">
        <v>387</v>
      </c>
      <c r="D402" s="62">
        <v>39289</v>
      </c>
      <c r="E402" s="63">
        <v>11754.59</v>
      </c>
      <c r="F402" s="63">
        <v>119.1</v>
      </c>
      <c r="G402" s="61" t="s">
        <v>367</v>
      </c>
      <c r="H402" s="64">
        <v>13100</v>
      </c>
      <c r="I402" s="65" t="s">
        <v>801</v>
      </c>
    </row>
    <row r="403" spans="1:9" x14ac:dyDescent="0.35">
      <c r="A403" s="61">
        <v>841904</v>
      </c>
      <c r="B403" s="61" t="s">
        <v>884</v>
      </c>
      <c r="C403" s="61" t="s">
        <v>387</v>
      </c>
      <c r="D403" s="62">
        <v>39349</v>
      </c>
      <c r="E403" s="63">
        <v>11483.27</v>
      </c>
      <c r="F403" s="63">
        <v>350</v>
      </c>
      <c r="G403" s="61" t="s">
        <v>367</v>
      </c>
      <c r="H403" s="64">
        <v>13650</v>
      </c>
      <c r="I403" s="65" t="s">
        <v>801</v>
      </c>
    </row>
    <row r="404" spans="1:9" x14ac:dyDescent="0.35">
      <c r="A404" s="61">
        <v>841804</v>
      </c>
      <c r="B404" s="61" t="s">
        <v>884</v>
      </c>
      <c r="C404" s="61" t="s">
        <v>387</v>
      </c>
      <c r="D404" s="62">
        <v>39349</v>
      </c>
      <c r="E404" s="63">
        <v>11183.48</v>
      </c>
      <c r="F404" s="63">
        <v>358.01</v>
      </c>
      <c r="G404" s="61" t="s">
        <v>367</v>
      </c>
      <c r="H404" s="64">
        <v>13420</v>
      </c>
      <c r="I404" s="65" t="s">
        <v>801</v>
      </c>
    </row>
    <row r="405" spans="1:9" x14ac:dyDescent="0.35">
      <c r="A405" s="61">
        <v>842104</v>
      </c>
      <c r="B405" s="61" t="s">
        <v>885</v>
      </c>
      <c r="C405" s="61" t="s">
        <v>387</v>
      </c>
      <c r="D405" s="62">
        <v>39349</v>
      </c>
      <c r="E405" s="63">
        <v>11024.24</v>
      </c>
      <c r="F405" s="63">
        <v>0</v>
      </c>
      <c r="G405" s="61" t="s">
        <v>367</v>
      </c>
      <c r="H405" s="64">
        <v>12850</v>
      </c>
      <c r="I405" s="65" t="s">
        <v>801</v>
      </c>
    </row>
    <row r="406" spans="1:9" x14ac:dyDescent="0.35">
      <c r="A406" s="61">
        <v>847904</v>
      </c>
      <c r="B406" s="61" t="s">
        <v>886</v>
      </c>
      <c r="C406" s="61" t="s">
        <v>387</v>
      </c>
      <c r="D406" s="62">
        <v>39750</v>
      </c>
      <c r="E406" s="63">
        <v>10438.84</v>
      </c>
      <c r="F406" s="63">
        <v>0</v>
      </c>
      <c r="G406" s="61" t="s">
        <v>367</v>
      </c>
      <c r="H406" s="64">
        <v>13000</v>
      </c>
      <c r="I406" s="65" t="s">
        <v>801</v>
      </c>
    </row>
    <row r="407" spans="1:9" x14ac:dyDescent="0.35">
      <c r="A407" s="61">
        <v>825304</v>
      </c>
      <c r="B407" s="61" t="s">
        <v>886</v>
      </c>
      <c r="C407" s="61" t="s">
        <v>387</v>
      </c>
      <c r="D407" s="62">
        <v>39255</v>
      </c>
      <c r="E407" s="63">
        <v>10346.16</v>
      </c>
      <c r="F407" s="63">
        <v>119.1</v>
      </c>
      <c r="G407" s="61" t="s">
        <v>367</v>
      </c>
      <c r="H407" s="64">
        <v>11300</v>
      </c>
      <c r="I407" s="65" t="s">
        <v>801</v>
      </c>
    </row>
    <row r="408" spans="1:9" x14ac:dyDescent="0.35">
      <c r="A408" s="61">
        <v>832004</v>
      </c>
      <c r="B408" s="61" t="s">
        <v>887</v>
      </c>
      <c r="C408" s="61" t="s">
        <v>387</v>
      </c>
      <c r="D408" s="62">
        <v>39289</v>
      </c>
      <c r="E408" s="63">
        <v>10189.86</v>
      </c>
      <c r="F408" s="63">
        <v>119.1</v>
      </c>
      <c r="G408" s="61" t="s">
        <v>367</v>
      </c>
      <c r="H408" s="64">
        <v>11000</v>
      </c>
      <c r="I408" s="65" t="s">
        <v>801</v>
      </c>
    </row>
    <row r="409" spans="1:9" x14ac:dyDescent="0.35">
      <c r="A409" s="61">
        <v>842304</v>
      </c>
      <c r="B409" s="61" t="s">
        <v>848</v>
      </c>
      <c r="C409" s="61" t="s">
        <v>387</v>
      </c>
      <c r="D409" s="62">
        <v>39349</v>
      </c>
      <c r="E409" s="63">
        <v>9460.26</v>
      </c>
      <c r="F409" s="63">
        <v>310.94</v>
      </c>
      <c r="G409" s="61" t="s">
        <v>367</v>
      </c>
      <c r="H409" s="64">
        <v>11400</v>
      </c>
      <c r="I409" s="65" t="s">
        <v>801</v>
      </c>
    </row>
    <row r="410" spans="1:9" x14ac:dyDescent="0.35">
      <c r="A410" s="61">
        <v>856004</v>
      </c>
      <c r="B410" s="61" t="s">
        <v>848</v>
      </c>
      <c r="C410" s="61" t="s">
        <v>387</v>
      </c>
      <c r="D410" s="62">
        <v>39437</v>
      </c>
      <c r="E410" s="63">
        <v>9407.76</v>
      </c>
      <c r="F410" s="63">
        <v>0</v>
      </c>
      <c r="G410" s="61" t="s">
        <v>367</v>
      </c>
      <c r="H410" s="64">
        <v>12400</v>
      </c>
      <c r="I410" s="65" t="s">
        <v>801</v>
      </c>
    </row>
    <row r="411" spans="1:9" x14ac:dyDescent="0.35">
      <c r="A411" s="61">
        <v>856104</v>
      </c>
      <c r="B411" s="61" t="s">
        <v>888</v>
      </c>
      <c r="C411" s="61" t="s">
        <v>387</v>
      </c>
      <c r="D411" s="62">
        <v>39437</v>
      </c>
      <c r="E411" s="63">
        <v>8965.9599999999991</v>
      </c>
      <c r="F411" s="63">
        <v>436.48</v>
      </c>
      <c r="G411" s="61" t="s">
        <v>367</v>
      </c>
      <c r="H411" s="64">
        <v>12400</v>
      </c>
      <c r="I411" s="65" t="s">
        <v>801</v>
      </c>
    </row>
    <row r="412" spans="1:9" x14ac:dyDescent="0.35">
      <c r="A412" s="61">
        <v>815104</v>
      </c>
      <c r="B412" s="61" t="s">
        <v>889</v>
      </c>
      <c r="C412" s="61" t="s">
        <v>387</v>
      </c>
      <c r="D412" s="62">
        <v>39565</v>
      </c>
      <c r="E412" s="63">
        <v>8900</v>
      </c>
      <c r="F412" s="63">
        <v>288.56</v>
      </c>
      <c r="G412" s="61" t="s">
        <v>367</v>
      </c>
      <c r="H412" s="64">
        <v>8900</v>
      </c>
      <c r="I412" s="65" t="s">
        <v>801</v>
      </c>
    </row>
    <row r="413" spans="1:9" x14ac:dyDescent="0.35">
      <c r="A413" s="61">
        <v>842004</v>
      </c>
      <c r="B413" s="61" t="s">
        <v>890</v>
      </c>
      <c r="C413" s="61" t="s">
        <v>387</v>
      </c>
      <c r="D413" s="62">
        <v>39342</v>
      </c>
      <c r="E413" s="63">
        <v>8149.34</v>
      </c>
      <c r="F413" s="63">
        <v>658.99</v>
      </c>
      <c r="G413" s="61" t="s">
        <v>367</v>
      </c>
      <c r="H413" s="64">
        <v>10400</v>
      </c>
      <c r="I413" s="65" t="s">
        <v>801</v>
      </c>
    </row>
    <row r="414" spans="1:9" x14ac:dyDescent="0.35">
      <c r="A414" s="61">
        <v>905905</v>
      </c>
      <c r="B414" s="61" t="s">
        <v>891</v>
      </c>
      <c r="C414" s="61" t="s">
        <v>892</v>
      </c>
      <c r="D414" s="62">
        <v>39494</v>
      </c>
      <c r="E414" s="63">
        <v>8100</v>
      </c>
      <c r="F414" s="63">
        <v>0</v>
      </c>
      <c r="G414" s="61" t="s">
        <v>371</v>
      </c>
      <c r="H414" s="64">
        <v>10900</v>
      </c>
      <c r="I414" s="65" t="s">
        <v>801</v>
      </c>
    </row>
    <row r="415" spans="1:9" x14ac:dyDescent="0.35">
      <c r="A415" s="61">
        <v>856604</v>
      </c>
      <c r="B415" s="61" t="s">
        <v>893</v>
      </c>
      <c r="C415" s="61" t="s">
        <v>894</v>
      </c>
      <c r="D415" s="62">
        <v>39446</v>
      </c>
      <c r="E415" s="63">
        <v>8000</v>
      </c>
      <c r="F415" s="63">
        <v>2.25</v>
      </c>
      <c r="G415" s="61" t="s">
        <v>371</v>
      </c>
      <c r="H415" s="64">
        <v>11900</v>
      </c>
      <c r="I415" s="65" t="s">
        <v>801</v>
      </c>
    </row>
    <row r="416" spans="1:9" x14ac:dyDescent="0.35">
      <c r="A416" s="61">
        <v>902505</v>
      </c>
      <c r="B416" s="61" t="s">
        <v>895</v>
      </c>
      <c r="C416" s="61" t="s">
        <v>896</v>
      </c>
      <c r="D416" s="62">
        <v>39465</v>
      </c>
      <c r="E416" s="63">
        <v>7200</v>
      </c>
      <c r="F416" s="63">
        <v>0</v>
      </c>
      <c r="G416" s="61" t="s">
        <v>371</v>
      </c>
      <c r="H416" s="64">
        <v>11500</v>
      </c>
      <c r="I416" s="65" t="s">
        <v>801</v>
      </c>
    </row>
    <row r="417" spans="1:9" x14ac:dyDescent="0.35">
      <c r="A417" s="61">
        <v>907405</v>
      </c>
      <c r="B417" s="61" t="s">
        <v>897</v>
      </c>
      <c r="C417" s="61" t="s">
        <v>898</v>
      </c>
      <c r="D417" s="62">
        <v>39516</v>
      </c>
      <c r="E417" s="63">
        <v>13616.08</v>
      </c>
      <c r="F417" s="63">
        <v>0</v>
      </c>
      <c r="G417" s="61" t="s">
        <v>367</v>
      </c>
      <c r="H417" s="64">
        <v>19900</v>
      </c>
      <c r="I417" s="65" t="s">
        <v>801</v>
      </c>
    </row>
  </sheetData>
  <autoFilter ref="A1:J417" xr:uid="{00000000-0001-0000-0000-000000000000}"/>
  <pageMargins left="0.7" right="0.7" top="0.78740157499999996" bottom="0.78740157499999996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40CF-EB49-4E08-AB3D-91F391521107}">
  <dimension ref="A1:T89"/>
  <sheetViews>
    <sheetView topLeftCell="C1" workbookViewId="0">
      <selection activeCell="L2" sqref="L2"/>
    </sheetView>
  </sheetViews>
  <sheetFormatPr baseColWidth="10" defaultRowHeight="14.5" x14ac:dyDescent="0.35"/>
  <cols>
    <col min="1" max="1" width="14" customWidth="1"/>
    <col min="3" max="3" width="13.81640625" customWidth="1"/>
    <col min="5" max="5" width="13.26953125" customWidth="1"/>
    <col min="6" max="6" width="13.7265625" customWidth="1"/>
    <col min="9" max="9" width="11.54296875" bestFit="1" customWidth="1"/>
    <col min="12" max="12" width="20.7265625" bestFit="1" customWidth="1"/>
    <col min="13" max="13" width="22" bestFit="1" customWidth="1"/>
    <col min="14" max="14" width="5.81640625" bestFit="1" customWidth="1"/>
    <col min="15" max="16" width="6.81640625" bestFit="1" customWidth="1"/>
    <col min="17" max="17" width="5.81640625" bestFit="1" customWidth="1"/>
    <col min="18" max="19" width="6.81640625" bestFit="1" customWidth="1"/>
    <col min="20" max="20" width="14.36328125" bestFit="1" customWidth="1"/>
  </cols>
  <sheetData>
    <row r="1" spans="1:20" ht="15.5" x14ac:dyDescent="0.35">
      <c r="A1" s="88" t="s">
        <v>900</v>
      </c>
      <c r="B1" s="88"/>
      <c r="C1" s="88"/>
      <c r="D1" s="88"/>
      <c r="E1" s="88"/>
      <c r="F1" s="88"/>
      <c r="G1" s="88"/>
      <c r="H1" s="88"/>
      <c r="I1" s="88"/>
    </row>
    <row r="2" spans="1:20" x14ac:dyDescent="0.35">
      <c r="L2" s="79" t="s">
        <v>957</v>
      </c>
      <c r="M2" s="71"/>
    </row>
    <row r="3" spans="1:20" x14ac:dyDescent="0.35">
      <c r="A3" s="69" t="s">
        <v>901</v>
      </c>
      <c r="B3" s="70" t="s">
        <v>902</v>
      </c>
      <c r="C3" s="70" t="s">
        <v>903</v>
      </c>
      <c r="D3" s="70" t="s">
        <v>904</v>
      </c>
      <c r="E3" s="70" t="s">
        <v>905</v>
      </c>
      <c r="F3" s="70" t="s">
        <v>906</v>
      </c>
      <c r="G3" s="70" t="s">
        <v>907</v>
      </c>
      <c r="H3" s="70" t="s">
        <v>908</v>
      </c>
      <c r="I3" s="70" t="s">
        <v>909</v>
      </c>
      <c r="L3" s="79" t="s">
        <v>902</v>
      </c>
      <c r="M3" s="80"/>
    </row>
    <row r="4" spans="1:20" x14ac:dyDescent="0.35">
      <c r="A4" s="71">
        <v>1</v>
      </c>
      <c r="B4" s="72" t="s">
        <v>910</v>
      </c>
      <c r="C4" s="72" t="s">
        <v>911</v>
      </c>
      <c r="D4" s="72" t="s">
        <v>912</v>
      </c>
      <c r="E4" s="72" t="s">
        <v>913</v>
      </c>
      <c r="F4" s="72" t="s">
        <v>914</v>
      </c>
      <c r="G4" s="73">
        <v>68</v>
      </c>
      <c r="H4" s="74">
        <v>3</v>
      </c>
      <c r="I4" s="73">
        <v>204</v>
      </c>
      <c r="L4" s="79" t="s">
        <v>954</v>
      </c>
      <c r="M4" s="80"/>
    </row>
    <row r="5" spans="1:20" x14ac:dyDescent="0.35">
      <c r="A5" s="71">
        <v>2</v>
      </c>
      <c r="B5" s="72" t="s">
        <v>915</v>
      </c>
      <c r="C5" s="72" t="s">
        <v>911</v>
      </c>
      <c r="D5" s="72" t="s">
        <v>912</v>
      </c>
      <c r="E5" s="72" t="s">
        <v>911</v>
      </c>
      <c r="F5" s="72" t="s">
        <v>916</v>
      </c>
      <c r="G5" s="73">
        <v>41</v>
      </c>
      <c r="H5" s="74">
        <v>10</v>
      </c>
      <c r="I5" s="73">
        <v>410</v>
      </c>
    </row>
    <row r="6" spans="1:20" x14ac:dyDescent="0.35">
      <c r="A6" s="71">
        <v>3</v>
      </c>
      <c r="B6" s="72" t="s">
        <v>227</v>
      </c>
      <c r="C6" s="72" t="s">
        <v>913</v>
      </c>
      <c r="D6" s="72" t="s">
        <v>917</v>
      </c>
      <c r="E6" s="72" t="s">
        <v>911</v>
      </c>
      <c r="F6" s="72" t="s">
        <v>918</v>
      </c>
      <c r="G6" s="73">
        <v>53</v>
      </c>
      <c r="H6" s="74">
        <v>8</v>
      </c>
      <c r="I6" s="73">
        <v>424</v>
      </c>
      <c r="L6" s="76" t="s">
        <v>955</v>
      </c>
      <c r="M6" s="76" t="s">
        <v>956</v>
      </c>
    </row>
    <row r="7" spans="1:20" x14ac:dyDescent="0.35">
      <c r="A7" s="71">
        <v>4</v>
      </c>
      <c r="B7" s="72" t="s">
        <v>919</v>
      </c>
      <c r="C7" s="72" t="s">
        <v>913</v>
      </c>
      <c r="D7" s="72" t="s">
        <v>912</v>
      </c>
      <c r="E7" s="72" t="s">
        <v>913</v>
      </c>
      <c r="F7" s="72" t="s">
        <v>916</v>
      </c>
      <c r="G7" s="73">
        <v>41</v>
      </c>
      <c r="H7" s="74">
        <v>11</v>
      </c>
      <c r="I7" s="73">
        <v>451</v>
      </c>
      <c r="L7" s="76" t="s">
        <v>952</v>
      </c>
      <c r="M7" t="s">
        <v>916</v>
      </c>
      <c r="N7" t="s">
        <v>918</v>
      </c>
      <c r="O7" t="s">
        <v>914</v>
      </c>
      <c r="P7" t="s">
        <v>922</v>
      </c>
      <c r="Q7" t="s">
        <v>928</v>
      </c>
      <c r="R7" t="s">
        <v>926</v>
      </c>
      <c r="S7" t="s">
        <v>953</v>
      </c>
      <c r="T7" t="s">
        <v>954</v>
      </c>
    </row>
    <row r="8" spans="1:20" x14ac:dyDescent="0.35">
      <c r="A8" s="71">
        <v>5</v>
      </c>
      <c r="B8" s="72" t="s">
        <v>920</v>
      </c>
      <c r="C8" s="72" t="s">
        <v>913</v>
      </c>
      <c r="D8" s="72" t="s">
        <v>921</v>
      </c>
      <c r="E8" s="72" t="s">
        <v>913</v>
      </c>
      <c r="F8" s="72" t="s">
        <v>922</v>
      </c>
      <c r="G8" s="73">
        <v>74</v>
      </c>
      <c r="H8" s="74">
        <v>7</v>
      </c>
      <c r="I8" s="73">
        <v>518</v>
      </c>
      <c r="L8" s="77" t="s">
        <v>259</v>
      </c>
      <c r="O8">
        <v>11832</v>
      </c>
      <c r="P8">
        <v>27084</v>
      </c>
      <c r="Q8">
        <v>18841</v>
      </c>
      <c r="T8">
        <v>57757</v>
      </c>
    </row>
    <row r="9" spans="1:20" x14ac:dyDescent="0.35">
      <c r="A9" s="71">
        <v>6</v>
      </c>
      <c r="B9" s="72" t="s">
        <v>919</v>
      </c>
      <c r="C9" s="72" t="s">
        <v>913</v>
      </c>
      <c r="D9" s="72" t="s">
        <v>912</v>
      </c>
      <c r="E9" s="72" t="s">
        <v>913</v>
      </c>
      <c r="F9" s="72" t="s">
        <v>918</v>
      </c>
      <c r="G9" s="73">
        <v>53</v>
      </c>
      <c r="H9" s="74">
        <v>10</v>
      </c>
      <c r="I9" s="73">
        <v>530</v>
      </c>
      <c r="L9" s="78" t="s">
        <v>939</v>
      </c>
      <c r="P9">
        <v>8140</v>
      </c>
      <c r="Q9">
        <v>2822</v>
      </c>
      <c r="T9">
        <v>10962</v>
      </c>
    </row>
    <row r="10" spans="1:20" x14ac:dyDescent="0.35">
      <c r="A10" s="71">
        <v>7</v>
      </c>
      <c r="B10" s="72" t="s">
        <v>923</v>
      </c>
      <c r="C10" s="72" t="s">
        <v>913</v>
      </c>
      <c r="D10" s="72" t="s">
        <v>917</v>
      </c>
      <c r="E10" s="72" t="s">
        <v>911</v>
      </c>
      <c r="F10" s="72" t="s">
        <v>918</v>
      </c>
      <c r="G10" s="73">
        <v>53</v>
      </c>
      <c r="H10" s="74">
        <v>12</v>
      </c>
      <c r="I10" s="73">
        <v>636</v>
      </c>
      <c r="L10" s="78" t="s">
        <v>944</v>
      </c>
      <c r="O10">
        <v>5236</v>
      </c>
      <c r="Q10">
        <v>5146</v>
      </c>
      <c r="T10">
        <v>10382</v>
      </c>
    </row>
    <row r="11" spans="1:20" x14ac:dyDescent="0.35">
      <c r="A11" s="71">
        <v>8</v>
      </c>
      <c r="B11" s="72" t="s">
        <v>924</v>
      </c>
      <c r="C11" s="72" t="s">
        <v>911</v>
      </c>
      <c r="D11" s="72" t="s">
        <v>912</v>
      </c>
      <c r="E11" s="72" t="s">
        <v>911</v>
      </c>
      <c r="F11" s="72" t="s">
        <v>916</v>
      </c>
      <c r="G11" s="73">
        <v>41</v>
      </c>
      <c r="H11" s="74">
        <v>16</v>
      </c>
      <c r="I11" s="73">
        <v>656</v>
      </c>
      <c r="L11" s="78" t="s">
        <v>30</v>
      </c>
      <c r="P11">
        <v>6882</v>
      </c>
      <c r="Q11">
        <v>5146</v>
      </c>
      <c r="T11">
        <v>12028</v>
      </c>
    </row>
    <row r="12" spans="1:20" x14ac:dyDescent="0.35">
      <c r="A12" s="71">
        <v>9</v>
      </c>
      <c r="B12" s="72" t="s">
        <v>925</v>
      </c>
      <c r="C12" s="72" t="s">
        <v>911</v>
      </c>
      <c r="D12" s="72" t="s">
        <v>912</v>
      </c>
      <c r="E12" s="72" t="s">
        <v>913</v>
      </c>
      <c r="F12" s="72" t="s">
        <v>914</v>
      </c>
      <c r="G12" s="73">
        <v>68</v>
      </c>
      <c r="H12" s="74">
        <v>10</v>
      </c>
      <c r="I12" s="73">
        <v>680</v>
      </c>
      <c r="L12" s="78" t="s">
        <v>927</v>
      </c>
      <c r="P12">
        <v>12062</v>
      </c>
      <c r="Q12">
        <v>996</v>
      </c>
      <c r="T12">
        <v>13058</v>
      </c>
    </row>
    <row r="13" spans="1:20" x14ac:dyDescent="0.35">
      <c r="A13" s="71">
        <v>10</v>
      </c>
      <c r="B13" s="72" t="s">
        <v>920</v>
      </c>
      <c r="C13" s="72" t="s">
        <v>913</v>
      </c>
      <c r="D13" s="72" t="s">
        <v>921</v>
      </c>
      <c r="E13" s="72" t="s">
        <v>913</v>
      </c>
      <c r="F13" s="72" t="s">
        <v>926</v>
      </c>
      <c r="G13" s="73">
        <v>96</v>
      </c>
      <c r="H13" s="74">
        <v>8</v>
      </c>
      <c r="I13" s="73">
        <v>768</v>
      </c>
      <c r="L13" s="78" t="s">
        <v>940</v>
      </c>
      <c r="O13">
        <v>5236</v>
      </c>
      <c r="Q13">
        <v>2739</v>
      </c>
      <c r="T13">
        <v>7975</v>
      </c>
    </row>
    <row r="14" spans="1:20" x14ac:dyDescent="0.35">
      <c r="A14" s="71">
        <v>11</v>
      </c>
      <c r="B14" s="72" t="s">
        <v>927</v>
      </c>
      <c r="C14" s="72" t="s">
        <v>911</v>
      </c>
      <c r="D14" s="72" t="s">
        <v>259</v>
      </c>
      <c r="E14" s="72" t="s">
        <v>913</v>
      </c>
      <c r="F14" s="72" t="s">
        <v>928</v>
      </c>
      <c r="G14" s="73">
        <v>83</v>
      </c>
      <c r="H14" s="74">
        <v>12</v>
      </c>
      <c r="I14" s="73">
        <v>996</v>
      </c>
      <c r="L14" s="78" t="s">
        <v>929</v>
      </c>
      <c r="O14">
        <v>1360</v>
      </c>
      <c r="Q14">
        <v>1992</v>
      </c>
      <c r="T14">
        <v>3352</v>
      </c>
    </row>
    <row r="15" spans="1:20" x14ac:dyDescent="0.35">
      <c r="A15" s="71">
        <v>12</v>
      </c>
      <c r="B15" s="72" t="s">
        <v>261</v>
      </c>
      <c r="C15" s="72" t="s">
        <v>913</v>
      </c>
      <c r="D15" s="72" t="s">
        <v>912</v>
      </c>
      <c r="E15" s="72" t="s">
        <v>913</v>
      </c>
      <c r="F15" s="72" t="s">
        <v>918</v>
      </c>
      <c r="G15" s="73">
        <v>53</v>
      </c>
      <c r="H15" s="74">
        <v>23</v>
      </c>
      <c r="I15" s="73">
        <v>1219</v>
      </c>
      <c r="L15" s="77" t="s">
        <v>912</v>
      </c>
      <c r="M15">
        <v>18245</v>
      </c>
      <c r="N15">
        <v>8268</v>
      </c>
      <c r="O15">
        <v>25092</v>
      </c>
      <c r="R15">
        <v>25440</v>
      </c>
      <c r="T15">
        <v>77045</v>
      </c>
    </row>
    <row r="16" spans="1:20" x14ac:dyDescent="0.35">
      <c r="A16" s="71">
        <v>13</v>
      </c>
      <c r="B16" s="72" t="s">
        <v>929</v>
      </c>
      <c r="C16" s="72" t="s">
        <v>911</v>
      </c>
      <c r="D16" s="72" t="s">
        <v>259</v>
      </c>
      <c r="E16" s="72" t="s">
        <v>911</v>
      </c>
      <c r="F16" s="72" t="s">
        <v>914</v>
      </c>
      <c r="G16" s="73">
        <v>68</v>
      </c>
      <c r="H16" s="74">
        <v>20</v>
      </c>
      <c r="I16" s="73">
        <v>1360</v>
      </c>
      <c r="L16" s="78" t="s">
        <v>919</v>
      </c>
      <c r="M16">
        <v>451</v>
      </c>
      <c r="N16">
        <v>530</v>
      </c>
      <c r="T16">
        <v>981</v>
      </c>
    </row>
    <row r="17" spans="1:20" x14ac:dyDescent="0.35">
      <c r="A17" s="71">
        <v>14</v>
      </c>
      <c r="B17" s="72" t="s">
        <v>930</v>
      </c>
      <c r="C17" s="72" t="s">
        <v>913</v>
      </c>
      <c r="D17" s="72" t="s">
        <v>917</v>
      </c>
      <c r="E17" s="72" t="s">
        <v>911</v>
      </c>
      <c r="F17" s="72" t="s">
        <v>922</v>
      </c>
      <c r="G17" s="73">
        <v>74</v>
      </c>
      <c r="H17" s="74">
        <v>19</v>
      </c>
      <c r="I17" s="73">
        <v>1406</v>
      </c>
      <c r="L17" s="78" t="s">
        <v>932</v>
      </c>
      <c r="M17">
        <v>1558</v>
      </c>
      <c r="N17">
        <v>2650</v>
      </c>
      <c r="T17">
        <v>4208</v>
      </c>
    </row>
    <row r="18" spans="1:20" x14ac:dyDescent="0.35">
      <c r="A18" s="71">
        <v>15</v>
      </c>
      <c r="B18" s="72" t="s">
        <v>931</v>
      </c>
      <c r="C18" s="72" t="s">
        <v>913</v>
      </c>
      <c r="D18" s="72" t="s">
        <v>921</v>
      </c>
      <c r="E18" s="72" t="s">
        <v>911</v>
      </c>
      <c r="F18" s="72" t="s">
        <v>914</v>
      </c>
      <c r="G18" s="73">
        <v>68</v>
      </c>
      <c r="H18" s="74">
        <v>21</v>
      </c>
      <c r="I18" s="73">
        <v>1428</v>
      </c>
      <c r="L18" s="78" t="s">
        <v>941</v>
      </c>
      <c r="M18">
        <v>6150</v>
      </c>
      <c r="T18">
        <v>6150</v>
      </c>
    </row>
    <row r="19" spans="1:20" x14ac:dyDescent="0.35">
      <c r="A19" s="71">
        <v>16</v>
      </c>
      <c r="B19" s="72" t="s">
        <v>932</v>
      </c>
      <c r="C19" s="72" t="s">
        <v>913</v>
      </c>
      <c r="D19" s="72" t="s">
        <v>912</v>
      </c>
      <c r="E19" s="72" t="s">
        <v>913</v>
      </c>
      <c r="F19" s="72" t="s">
        <v>916</v>
      </c>
      <c r="G19" s="73">
        <v>41</v>
      </c>
      <c r="H19" s="74">
        <v>38</v>
      </c>
      <c r="I19" s="73">
        <v>1558</v>
      </c>
      <c r="L19" s="78" t="s">
        <v>261</v>
      </c>
      <c r="M19">
        <v>1886</v>
      </c>
      <c r="N19">
        <v>1219</v>
      </c>
      <c r="T19">
        <v>3105</v>
      </c>
    </row>
    <row r="20" spans="1:20" x14ac:dyDescent="0.35">
      <c r="A20" s="71">
        <v>17</v>
      </c>
      <c r="B20" s="72" t="s">
        <v>920</v>
      </c>
      <c r="C20" s="72" t="s">
        <v>913</v>
      </c>
      <c r="D20" s="72" t="s">
        <v>921</v>
      </c>
      <c r="E20" s="72" t="s">
        <v>913</v>
      </c>
      <c r="F20" s="72" t="s">
        <v>914</v>
      </c>
      <c r="G20" s="73">
        <v>68</v>
      </c>
      <c r="H20" s="74">
        <v>23</v>
      </c>
      <c r="I20" s="73">
        <v>1564</v>
      </c>
      <c r="L20" s="78" t="s">
        <v>924</v>
      </c>
      <c r="M20">
        <v>2419</v>
      </c>
      <c r="T20">
        <v>2419</v>
      </c>
    </row>
    <row r="21" spans="1:20" x14ac:dyDescent="0.35">
      <c r="A21" s="71">
        <v>18</v>
      </c>
      <c r="B21" s="72" t="s">
        <v>933</v>
      </c>
      <c r="C21" s="72" t="s">
        <v>911</v>
      </c>
      <c r="D21" s="72" t="s">
        <v>921</v>
      </c>
      <c r="E21" s="72" t="s">
        <v>911</v>
      </c>
      <c r="F21" s="72" t="s">
        <v>914</v>
      </c>
      <c r="G21" s="73">
        <v>68</v>
      </c>
      <c r="H21" s="74">
        <v>24</v>
      </c>
      <c r="I21" s="73">
        <v>1632</v>
      </c>
      <c r="L21" s="78" t="s">
        <v>915</v>
      </c>
      <c r="M21">
        <v>3690</v>
      </c>
      <c r="T21">
        <v>3690</v>
      </c>
    </row>
    <row r="22" spans="1:20" x14ac:dyDescent="0.35">
      <c r="A22" s="71">
        <v>19</v>
      </c>
      <c r="B22" s="72" t="s">
        <v>924</v>
      </c>
      <c r="C22" s="72" t="s">
        <v>911</v>
      </c>
      <c r="D22" s="72" t="s">
        <v>912</v>
      </c>
      <c r="E22" s="72" t="s">
        <v>911</v>
      </c>
      <c r="F22" s="72" t="s">
        <v>916</v>
      </c>
      <c r="G22" s="73">
        <v>41</v>
      </c>
      <c r="H22" s="74">
        <v>43</v>
      </c>
      <c r="I22" s="73">
        <v>1763</v>
      </c>
      <c r="L22" s="78" t="s">
        <v>935</v>
      </c>
      <c r="M22">
        <v>2091</v>
      </c>
      <c r="N22">
        <v>3869</v>
      </c>
      <c r="T22">
        <v>5960</v>
      </c>
    </row>
    <row r="23" spans="1:20" x14ac:dyDescent="0.35">
      <c r="A23" s="71">
        <v>20</v>
      </c>
      <c r="B23" s="72" t="s">
        <v>261</v>
      </c>
      <c r="C23" s="72" t="s">
        <v>913</v>
      </c>
      <c r="D23" s="72" t="s">
        <v>912</v>
      </c>
      <c r="E23" s="72" t="s">
        <v>913</v>
      </c>
      <c r="F23" s="72" t="s">
        <v>916</v>
      </c>
      <c r="G23" s="73">
        <v>41</v>
      </c>
      <c r="H23" s="74">
        <v>46</v>
      </c>
      <c r="I23" s="73">
        <v>1886</v>
      </c>
      <c r="L23" s="78" t="s">
        <v>910</v>
      </c>
      <c r="O23">
        <v>3400</v>
      </c>
      <c r="R23">
        <v>6720</v>
      </c>
      <c r="T23">
        <v>10120</v>
      </c>
    </row>
    <row r="24" spans="1:20" x14ac:dyDescent="0.35">
      <c r="A24" s="71">
        <v>21</v>
      </c>
      <c r="B24" s="72" t="s">
        <v>934</v>
      </c>
      <c r="C24" s="72" t="s">
        <v>913</v>
      </c>
      <c r="D24" s="72" t="s">
        <v>921</v>
      </c>
      <c r="E24" s="72" t="s">
        <v>911</v>
      </c>
      <c r="F24" s="72" t="s">
        <v>914</v>
      </c>
      <c r="G24" s="73">
        <v>68</v>
      </c>
      <c r="H24" s="74">
        <v>29</v>
      </c>
      <c r="I24" s="73">
        <v>1972</v>
      </c>
      <c r="L24" s="78" t="s">
        <v>947</v>
      </c>
      <c r="O24">
        <v>16864</v>
      </c>
      <c r="R24">
        <v>14592</v>
      </c>
      <c r="T24">
        <v>31456</v>
      </c>
    </row>
    <row r="25" spans="1:20" x14ac:dyDescent="0.35">
      <c r="A25" s="71">
        <v>22</v>
      </c>
      <c r="B25" s="72" t="s">
        <v>929</v>
      </c>
      <c r="C25" s="72" t="s">
        <v>911</v>
      </c>
      <c r="D25" s="72" t="s">
        <v>259</v>
      </c>
      <c r="E25" s="72" t="s">
        <v>911</v>
      </c>
      <c r="F25" s="72" t="s">
        <v>928</v>
      </c>
      <c r="G25" s="73">
        <v>83</v>
      </c>
      <c r="H25" s="74">
        <v>24</v>
      </c>
      <c r="I25" s="73">
        <v>1992</v>
      </c>
      <c r="L25" s="78" t="s">
        <v>925</v>
      </c>
      <c r="O25">
        <v>4828</v>
      </c>
      <c r="R25">
        <v>4128</v>
      </c>
      <c r="T25">
        <v>8956</v>
      </c>
    </row>
    <row r="26" spans="1:20" x14ac:dyDescent="0.35">
      <c r="A26" s="71">
        <v>23</v>
      </c>
      <c r="B26" s="72" t="s">
        <v>935</v>
      </c>
      <c r="C26" s="72" t="s">
        <v>913</v>
      </c>
      <c r="D26" s="72" t="s">
        <v>912</v>
      </c>
      <c r="E26" s="72" t="s">
        <v>913</v>
      </c>
      <c r="F26" s="72" t="s">
        <v>916</v>
      </c>
      <c r="G26" s="73">
        <v>41</v>
      </c>
      <c r="H26" s="74">
        <v>51</v>
      </c>
      <c r="I26" s="73">
        <v>2091</v>
      </c>
      <c r="L26" s="77" t="s">
        <v>917</v>
      </c>
      <c r="N26">
        <v>12667</v>
      </c>
      <c r="P26">
        <v>32338</v>
      </c>
      <c r="R26">
        <v>61728</v>
      </c>
      <c r="T26">
        <v>106733</v>
      </c>
    </row>
    <row r="27" spans="1:20" x14ac:dyDescent="0.35">
      <c r="A27" s="71">
        <v>24</v>
      </c>
      <c r="B27" s="72" t="s">
        <v>227</v>
      </c>
      <c r="C27" s="72" t="s">
        <v>913</v>
      </c>
      <c r="D27" s="72" t="s">
        <v>917</v>
      </c>
      <c r="E27" s="72" t="s">
        <v>911</v>
      </c>
      <c r="F27" s="72" t="s">
        <v>918</v>
      </c>
      <c r="G27" s="73">
        <v>53</v>
      </c>
      <c r="H27" s="74">
        <v>42</v>
      </c>
      <c r="I27" s="73">
        <v>2226</v>
      </c>
      <c r="L27" s="78" t="s">
        <v>936</v>
      </c>
      <c r="N27">
        <v>6731</v>
      </c>
      <c r="P27">
        <v>5624</v>
      </c>
      <c r="T27">
        <v>12355</v>
      </c>
    </row>
    <row r="28" spans="1:20" x14ac:dyDescent="0.35">
      <c r="A28" s="71">
        <v>25</v>
      </c>
      <c r="B28" s="72" t="s">
        <v>936</v>
      </c>
      <c r="C28" s="72" t="s">
        <v>913</v>
      </c>
      <c r="D28" s="72" t="s">
        <v>917</v>
      </c>
      <c r="E28" s="72" t="s">
        <v>911</v>
      </c>
      <c r="F28" s="72" t="s">
        <v>918</v>
      </c>
      <c r="G28" s="73">
        <v>53</v>
      </c>
      <c r="H28" s="74">
        <v>44</v>
      </c>
      <c r="I28" s="73">
        <v>2332</v>
      </c>
      <c r="L28" s="78" t="s">
        <v>227</v>
      </c>
      <c r="N28">
        <v>2650</v>
      </c>
      <c r="P28">
        <v>2886</v>
      </c>
      <c r="T28">
        <v>5536</v>
      </c>
    </row>
    <row r="29" spans="1:20" x14ac:dyDescent="0.35">
      <c r="A29" s="71">
        <v>26</v>
      </c>
      <c r="B29" s="72" t="s">
        <v>261</v>
      </c>
      <c r="C29" s="72" t="s">
        <v>911</v>
      </c>
      <c r="D29" s="72" t="s">
        <v>937</v>
      </c>
      <c r="E29" s="72" t="s">
        <v>913</v>
      </c>
      <c r="F29" s="72" t="s">
        <v>922</v>
      </c>
      <c r="G29" s="73">
        <v>74</v>
      </c>
      <c r="H29" s="74">
        <v>32</v>
      </c>
      <c r="I29" s="73">
        <v>2368</v>
      </c>
      <c r="L29" s="78" t="s">
        <v>930</v>
      </c>
      <c r="P29">
        <v>1406</v>
      </c>
      <c r="R29">
        <v>13824</v>
      </c>
      <c r="T29">
        <v>15230</v>
      </c>
    </row>
    <row r="30" spans="1:20" x14ac:dyDescent="0.35">
      <c r="A30" s="71">
        <v>27</v>
      </c>
      <c r="B30" s="72" t="s">
        <v>938</v>
      </c>
      <c r="C30" s="72" t="s">
        <v>911</v>
      </c>
      <c r="D30" s="72" t="s">
        <v>921</v>
      </c>
      <c r="E30" s="72" t="s">
        <v>911</v>
      </c>
      <c r="F30" s="72" t="s">
        <v>914</v>
      </c>
      <c r="G30" s="73">
        <v>68</v>
      </c>
      <c r="H30" s="74">
        <v>37</v>
      </c>
      <c r="I30" s="73">
        <v>2516</v>
      </c>
      <c r="L30" s="78" t="s">
        <v>943</v>
      </c>
      <c r="P30">
        <v>5624</v>
      </c>
      <c r="R30">
        <v>13536</v>
      </c>
      <c r="T30">
        <v>19160</v>
      </c>
    </row>
    <row r="31" spans="1:20" x14ac:dyDescent="0.35">
      <c r="A31" s="71">
        <v>28</v>
      </c>
      <c r="B31" s="72" t="s">
        <v>939</v>
      </c>
      <c r="C31" s="72" t="s">
        <v>911</v>
      </c>
      <c r="D31" s="72" t="s">
        <v>259</v>
      </c>
      <c r="E31" s="72" t="s">
        <v>913</v>
      </c>
      <c r="F31" s="72" t="s">
        <v>922</v>
      </c>
      <c r="G31" s="73">
        <v>74</v>
      </c>
      <c r="H31" s="74">
        <v>34</v>
      </c>
      <c r="I31" s="73">
        <v>2516</v>
      </c>
      <c r="L31" s="78" t="s">
        <v>923</v>
      </c>
      <c r="N31">
        <v>3286</v>
      </c>
      <c r="P31">
        <v>2590</v>
      </c>
      <c r="T31">
        <v>5876</v>
      </c>
    </row>
    <row r="32" spans="1:20" x14ac:dyDescent="0.35">
      <c r="A32" s="71">
        <v>29</v>
      </c>
      <c r="B32" s="72" t="s">
        <v>923</v>
      </c>
      <c r="C32" s="72" t="s">
        <v>913</v>
      </c>
      <c r="D32" s="72" t="s">
        <v>917</v>
      </c>
      <c r="E32" s="72" t="s">
        <v>911</v>
      </c>
      <c r="F32" s="72" t="s">
        <v>922</v>
      </c>
      <c r="G32" s="73">
        <v>74</v>
      </c>
      <c r="H32" s="74">
        <v>35</v>
      </c>
      <c r="I32" s="73">
        <v>2590</v>
      </c>
      <c r="L32" s="78" t="s">
        <v>951</v>
      </c>
      <c r="P32">
        <v>14208</v>
      </c>
      <c r="R32">
        <v>34368</v>
      </c>
      <c r="T32">
        <v>48576</v>
      </c>
    </row>
    <row r="33" spans="1:20" x14ac:dyDescent="0.35">
      <c r="A33" s="71">
        <v>30</v>
      </c>
      <c r="B33" s="72" t="s">
        <v>932</v>
      </c>
      <c r="C33" s="72" t="s">
        <v>913</v>
      </c>
      <c r="D33" s="72" t="s">
        <v>912</v>
      </c>
      <c r="E33" s="72" t="s">
        <v>913</v>
      </c>
      <c r="F33" s="72" t="s">
        <v>918</v>
      </c>
      <c r="G33" s="73">
        <v>53</v>
      </c>
      <c r="H33" s="74">
        <v>50</v>
      </c>
      <c r="I33" s="73">
        <v>2650</v>
      </c>
      <c r="L33" s="77" t="s">
        <v>921</v>
      </c>
      <c r="O33">
        <v>85748</v>
      </c>
      <c r="P33">
        <v>18204</v>
      </c>
      <c r="R33">
        <v>39360</v>
      </c>
      <c r="T33">
        <v>143312</v>
      </c>
    </row>
    <row r="34" spans="1:20" x14ac:dyDescent="0.35">
      <c r="A34" s="71">
        <v>31</v>
      </c>
      <c r="B34" s="72" t="s">
        <v>923</v>
      </c>
      <c r="C34" s="72" t="s">
        <v>913</v>
      </c>
      <c r="D34" s="72" t="s">
        <v>917</v>
      </c>
      <c r="E34" s="72" t="s">
        <v>911</v>
      </c>
      <c r="F34" s="72" t="s">
        <v>918</v>
      </c>
      <c r="G34" s="73">
        <v>53</v>
      </c>
      <c r="H34" s="74">
        <v>50</v>
      </c>
      <c r="I34" s="73">
        <v>2650</v>
      </c>
      <c r="L34" s="78" t="s">
        <v>933</v>
      </c>
      <c r="O34">
        <v>1632</v>
      </c>
      <c r="T34">
        <v>1632</v>
      </c>
    </row>
    <row r="35" spans="1:20" x14ac:dyDescent="0.35">
      <c r="A35" s="71">
        <v>32</v>
      </c>
      <c r="B35" s="72" t="s">
        <v>940</v>
      </c>
      <c r="C35" s="72" t="s">
        <v>911</v>
      </c>
      <c r="D35" s="72" t="s">
        <v>259</v>
      </c>
      <c r="E35" s="72" t="s">
        <v>911</v>
      </c>
      <c r="F35" s="72" t="s">
        <v>928</v>
      </c>
      <c r="G35" s="73">
        <v>83</v>
      </c>
      <c r="H35" s="74">
        <v>33</v>
      </c>
      <c r="I35" s="73">
        <v>2739</v>
      </c>
      <c r="L35" s="78" t="s">
        <v>945</v>
      </c>
      <c r="O35">
        <v>5168</v>
      </c>
      <c r="T35">
        <v>5168</v>
      </c>
    </row>
    <row r="36" spans="1:20" x14ac:dyDescent="0.35">
      <c r="A36" s="71">
        <v>33</v>
      </c>
      <c r="B36" s="72" t="s">
        <v>939</v>
      </c>
      <c r="C36" s="72" t="s">
        <v>911</v>
      </c>
      <c r="D36" s="72" t="s">
        <v>259</v>
      </c>
      <c r="E36" s="72" t="s">
        <v>913</v>
      </c>
      <c r="F36" s="72" t="s">
        <v>928</v>
      </c>
      <c r="G36" s="73">
        <v>83</v>
      </c>
      <c r="H36" s="74">
        <v>34</v>
      </c>
      <c r="I36" s="73">
        <v>2822</v>
      </c>
      <c r="L36" s="78" t="s">
        <v>931</v>
      </c>
      <c r="O36">
        <v>6256</v>
      </c>
      <c r="R36">
        <v>3264</v>
      </c>
      <c r="T36">
        <v>9520</v>
      </c>
    </row>
    <row r="37" spans="1:20" x14ac:dyDescent="0.35">
      <c r="A37" s="71">
        <v>34</v>
      </c>
      <c r="B37" s="72" t="s">
        <v>227</v>
      </c>
      <c r="C37" s="72" t="s">
        <v>913</v>
      </c>
      <c r="D37" s="72" t="s">
        <v>917</v>
      </c>
      <c r="E37" s="72" t="s">
        <v>911</v>
      </c>
      <c r="F37" s="72" t="s">
        <v>922</v>
      </c>
      <c r="G37" s="73">
        <v>74</v>
      </c>
      <c r="H37" s="74">
        <v>39</v>
      </c>
      <c r="I37" s="73">
        <v>2886</v>
      </c>
      <c r="L37" s="78" t="s">
        <v>934</v>
      </c>
      <c r="O37">
        <v>6868</v>
      </c>
      <c r="R37">
        <v>5664</v>
      </c>
      <c r="T37">
        <v>12532</v>
      </c>
    </row>
    <row r="38" spans="1:20" x14ac:dyDescent="0.35">
      <c r="A38" s="71">
        <v>35</v>
      </c>
      <c r="B38" s="72" t="s">
        <v>941</v>
      </c>
      <c r="C38" s="72" t="s">
        <v>911</v>
      </c>
      <c r="D38" s="72" t="s">
        <v>912</v>
      </c>
      <c r="E38" s="72" t="s">
        <v>911</v>
      </c>
      <c r="F38" s="72" t="s">
        <v>916</v>
      </c>
      <c r="G38" s="73">
        <v>41</v>
      </c>
      <c r="H38" s="74">
        <v>74</v>
      </c>
      <c r="I38" s="73">
        <v>3034</v>
      </c>
      <c r="L38" s="78" t="s">
        <v>942</v>
      </c>
      <c r="O38">
        <v>12172</v>
      </c>
      <c r="P38">
        <v>7326</v>
      </c>
      <c r="R38">
        <v>3168</v>
      </c>
      <c r="T38">
        <v>22666</v>
      </c>
    </row>
    <row r="39" spans="1:20" x14ac:dyDescent="0.35">
      <c r="A39" s="71">
        <v>36</v>
      </c>
      <c r="B39" s="72" t="s">
        <v>30</v>
      </c>
      <c r="C39" s="72" t="s">
        <v>911</v>
      </c>
      <c r="D39" s="72" t="s">
        <v>259</v>
      </c>
      <c r="E39" s="72" t="s">
        <v>913</v>
      </c>
      <c r="F39" s="72" t="s">
        <v>922</v>
      </c>
      <c r="G39" s="73">
        <v>74</v>
      </c>
      <c r="H39" s="74">
        <v>42</v>
      </c>
      <c r="I39" s="73">
        <v>3108</v>
      </c>
      <c r="L39" s="78" t="s">
        <v>920</v>
      </c>
      <c r="O39">
        <v>7208</v>
      </c>
      <c r="P39">
        <v>518</v>
      </c>
      <c r="R39">
        <v>768</v>
      </c>
      <c r="T39">
        <v>8494</v>
      </c>
    </row>
    <row r="40" spans="1:20" x14ac:dyDescent="0.35">
      <c r="A40" s="71">
        <v>37</v>
      </c>
      <c r="B40" s="72" t="s">
        <v>941</v>
      </c>
      <c r="C40" s="72" t="s">
        <v>911</v>
      </c>
      <c r="D40" s="72" t="s">
        <v>912</v>
      </c>
      <c r="E40" s="72" t="s">
        <v>911</v>
      </c>
      <c r="F40" s="72" t="s">
        <v>916</v>
      </c>
      <c r="G40" s="73">
        <v>41</v>
      </c>
      <c r="H40" s="74">
        <v>76</v>
      </c>
      <c r="I40" s="73">
        <v>3116</v>
      </c>
      <c r="L40" s="78" t="s">
        <v>938</v>
      </c>
      <c r="O40">
        <v>2516</v>
      </c>
      <c r="T40">
        <v>2516</v>
      </c>
    </row>
    <row r="41" spans="1:20" x14ac:dyDescent="0.35">
      <c r="A41" s="71">
        <v>38</v>
      </c>
      <c r="B41" s="72" t="s">
        <v>942</v>
      </c>
      <c r="C41" s="72" t="s">
        <v>913</v>
      </c>
      <c r="D41" s="72" t="s">
        <v>921</v>
      </c>
      <c r="E41" s="72" t="s">
        <v>913</v>
      </c>
      <c r="F41" s="72" t="s">
        <v>926</v>
      </c>
      <c r="G41" s="73">
        <v>96</v>
      </c>
      <c r="H41" s="74">
        <v>33</v>
      </c>
      <c r="I41" s="73">
        <v>3168</v>
      </c>
      <c r="L41" s="78" t="s">
        <v>949</v>
      </c>
      <c r="O41">
        <v>22100</v>
      </c>
      <c r="P41">
        <v>10360</v>
      </c>
      <c r="R41">
        <v>10848</v>
      </c>
      <c r="T41">
        <v>43308</v>
      </c>
    </row>
    <row r="42" spans="1:20" x14ac:dyDescent="0.35">
      <c r="A42" s="71">
        <v>39</v>
      </c>
      <c r="B42" s="72" t="s">
        <v>910</v>
      </c>
      <c r="C42" s="72" t="s">
        <v>911</v>
      </c>
      <c r="D42" s="72" t="s">
        <v>912</v>
      </c>
      <c r="E42" s="72" t="s">
        <v>913</v>
      </c>
      <c r="F42" s="72" t="s">
        <v>914</v>
      </c>
      <c r="G42" s="73">
        <v>68</v>
      </c>
      <c r="H42" s="74">
        <v>47</v>
      </c>
      <c r="I42" s="73">
        <v>3196</v>
      </c>
      <c r="L42" s="78" t="s">
        <v>950</v>
      </c>
      <c r="O42">
        <v>21828</v>
      </c>
      <c r="R42">
        <v>15648</v>
      </c>
      <c r="T42">
        <v>37476</v>
      </c>
    </row>
    <row r="43" spans="1:20" x14ac:dyDescent="0.35">
      <c r="A43" s="71">
        <v>40</v>
      </c>
      <c r="B43" s="72" t="s">
        <v>931</v>
      </c>
      <c r="C43" s="72" t="s">
        <v>913</v>
      </c>
      <c r="D43" s="72" t="s">
        <v>921</v>
      </c>
      <c r="E43" s="72" t="s">
        <v>911</v>
      </c>
      <c r="F43" s="72" t="s">
        <v>926</v>
      </c>
      <c r="G43" s="73">
        <v>96</v>
      </c>
      <c r="H43" s="74">
        <v>34</v>
      </c>
      <c r="I43" s="73">
        <v>3264</v>
      </c>
      <c r="L43" s="77" t="s">
        <v>937</v>
      </c>
      <c r="P43">
        <v>27898</v>
      </c>
      <c r="T43">
        <v>27898</v>
      </c>
    </row>
    <row r="44" spans="1:20" x14ac:dyDescent="0.35">
      <c r="A44" s="71">
        <v>41</v>
      </c>
      <c r="B44" s="72" t="s">
        <v>915</v>
      </c>
      <c r="C44" s="72" t="s">
        <v>911</v>
      </c>
      <c r="D44" s="72" t="s">
        <v>912</v>
      </c>
      <c r="E44" s="72" t="s">
        <v>911</v>
      </c>
      <c r="F44" s="72" t="s">
        <v>916</v>
      </c>
      <c r="G44" s="73">
        <v>41</v>
      </c>
      <c r="H44" s="74">
        <v>80</v>
      </c>
      <c r="I44" s="73">
        <v>3280</v>
      </c>
      <c r="L44" s="78" t="s">
        <v>919</v>
      </c>
      <c r="P44">
        <v>5032</v>
      </c>
      <c r="T44">
        <v>5032</v>
      </c>
    </row>
    <row r="45" spans="1:20" x14ac:dyDescent="0.35">
      <c r="A45" s="71">
        <v>42</v>
      </c>
      <c r="B45" s="72" t="s">
        <v>30</v>
      </c>
      <c r="C45" s="72" t="s">
        <v>911</v>
      </c>
      <c r="D45" s="72" t="s">
        <v>259</v>
      </c>
      <c r="E45" s="72" t="s">
        <v>913</v>
      </c>
      <c r="F45" s="72" t="s">
        <v>922</v>
      </c>
      <c r="G45" s="73">
        <v>74</v>
      </c>
      <c r="H45" s="74">
        <v>51</v>
      </c>
      <c r="I45" s="73">
        <v>3774</v>
      </c>
      <c r="L45" s="78" t="s">
        <v>948</v>
      </c>
      <c r="P45">
        <v>14652</v>
      </c>
      <c r="T45">
        <v>14652</v>
      </c>
    </row>
    <row r="46" spans="1:20" x14ac:dyDescent="0.35">
      <c r="A46" s="71">
        <v>43</v>
      </c>
      <c r="B46" s="72" t="s">
        <v>935</v>
      </c>
      <c r="C46" s="72" t="s">
        <v>913</v>
      </c>
      <c r="D46" s="72" t="s">
        <v>912</v>
      </c>
      <c r="E46" s="72" t="s">
        <v>913</v>
      </c>
      <c r="F46" s="72" t="s">
        <v>918</v>
      </c>
      <c r="G46" s="73">
        <v>53</v>
      </c>
      <c r="H46" s="74">
        <v>73</v>
      </c>
      <c r="I46" s="73">
        <v>3869</v>
      </c>
      <c r="L46" s="78" t="s">
        <v>261</v>
      </c>
      <c r="P46">
        <v>2368</v>
      </c>
      <c r="T46">
        <v>2368</v>
      </c>
    </row>
    <row r="47" spans="1:20" x14ac:dyDescent="0.35">
      <c r="A47" s="71">
        <v>44</v>
      </c>
      <c r="B47" s="72" t="s">
        <v>925</v>
      </c>
      <c r="C47" s="72" t="s">
        <v>911</v>
      </c>
      <c r="D47" s="72" t="s">
        <v>912</v>
      </c>
      <c r="E47" s="72" t="s">
        <v>913</v>
      </c>
      <c r="F47" s="72" t="s">
        <v>926</v>
      </c>
      <c r="G47" s="73">
        <v>96</v>
      </c>
      <c r="H47" s="74">
        <v>43</v>
      </c>
      <c r="I47" s="73">
        <v>4128</v>
      </c>
      <c r="L47" s="78" t="s">
        <v>946</v>
      </c>
      <c r="P47">
        <v>5846</v>
      </c>
      <c r="T47">
        <v>5846</v>
      </c>
    </row>
    <row r="48" spans="1:20" x14ac:dyDescent="0.35">
      <c r="A48" s="71">
        <v>45</v>
      </c>
      <c r="B48" s="72" t="s">
        <v>925</v>
      </c>
      <c r="C48" s="72" t="s">
        <v>911</v>
      </c>
      <c r="D48" s="72" t="s">
        <v>912</v>
      </c>
      <c r="E48" s="72" t="s">
        <v>913</v>
      </c>
      <c r="F48" s="72" t="s">
        <v>914</v>
      </c>
      <c r="G48" s="73">
        <v>68</v>
      </c>
      <c r="H48" s="74">
        <v>61</v>
      </c>
      <c r="I48" s="73">
        <v>4148</v>
      </c>
      <c r="L48" s="77" t="s">
        <v>953</v>
      </c>
      <c r="S48">
        <v>412745</v>
      </c>
      <c r="T48">
        <v>412745</v>
      </c>
    </row>
    <row r="49" spans="1:20" x14ac:dyDescent="0.35">
      <c r="A49" s="71">
        <v>46</v>
      </c>
      <c r="B49" s="72" t="s">
        <v>936</v>
      </c>
      <c r="C49" s="72" t="s">
        <v>913</v>
      </c>
      <c r="D49" s="72" t="s">
        <v>917</v>
      </c>
      <c r="E49" s="72" t="s">
        <v>911</v>
      </c>
      <c r="F49" s="72" t="s">
        <v>918</v>
      </c>
      <c r="G49" s="73">
        <v>53</v>
      </c>
      <c r="H49" s="74">
        <v>83</v>
      </c>
      <c r="I49" s="73">
        <v>4399</v>
      </c>
      <c r="L49" s="78" t="s">
        <v>953</v>
      </c>
      <c r="S49">
        <v>412745</v>
      </c>
      <c r="T49">
        <v>412745</v>
      </c>
    </row>
    <row r="50" spans="1:20" x14ac:dyDescent="0.35">
      <c r="A50" s="71">
        <v>47</v>
      </c>
      <c r="B50" s="72" t="s">
        <v>930</v>
      </c>
      <c r="C50" s="72" t="s">
        <v>913</v>
      </c>
      <c r="D50" s="72" t="s">
        <v>917</v>
      </c>
      <c r="E50" s="72" t="s">
        <v>911</v>
      </c>
      <c r="F50" s="72" t="s">
        <v>926</v>
      </c>
      <c r="G50" s="73">
        <v>96</v>
      </c>
      <c r="H50" s="74">
        <v>46</v>
      </c>
      <c r="I50" s="73">
        <v>4416</v>
      </c>
      <c r="L50" s="77" t="s">
        <v>954</v>
      </c>
      <c r="M50">
        <v>18245</v>
      </c>
      <c r="N50">
        <v>20935</v>
      </c>
      <c r="O50">
        <v>122672</v>
      </c>
      <c r="P50">
        <v>105524</v>
      </c>
      <c r="Q50">
        <v>18841</v>
      </c>
      <c r="R50">
        <v>126528</v>
      </c>
      <c r="S50">
        <v>412745</v>
      </c>
      <c r="T50">
        <v>825490</v>
      </c>
    </row>
    <row r="51" spans="1:20" x14ac:dyDescent="0.35">
      <c r="A51" s="71">
        <v>48</v>
      </c>
      <c r="B51" s="72" t="s">
        <v>931</v>
      </c>
      <c r="C51" s="72" t="s">
        <v>913</v>
      </c>
      <c r="D51" s="72" t="s">
        <v>921</v>
      </c>
      <c r="E51" s="72" t="s">
        <v>911</v>
      </c>
      <c r="F51" s="72" t="s">
        <v>914</v>
      </c>
      <c r="G51" s="73">
        <v>68</v>
      </c>
      <c r="H51" s="74">
        <v>71</v>
      </c>
      <c r="I51" s="73">
        <v>4828</v>
      </c>
    </row>
    <row r="52" spans="1:20" x14ac:dyDescent="0.35">
      <c r="A52" s="71">
        <v>49</v>
      </c>
      <c r="B52" s="72" t="s">
        <v>934</v>
      </c>
      <c r="C52" s="72" t="s">
        <v>913</v>
      </c>
      <c r="D52" s="72" t="s">
        <v>921</v>
      </c>
      <c r="E52" s="72" t="s">
        <v>911</v>
      </c>
      <c r="F52" s="72" t="s">
        <v>914</v>
      </c>
      <c r="G52" s="73">
        <v>68</v>
      </c>
      <c r="H52" s="74">
        <v>72</v>
      </c>
      <c r="I52" s="73">
        <v>4896</v>
      </c>
    </row>
    <row r="53" spans="1:20" x14ac:dyDescent="0.35">
      <c r="A53" s="71">
        <v>50</v>
      </c>
      <c r="B53" s="72" t="s">
        <v>943</v>
      </c>
      <c r="C53" s="72" t="s">
        <v>913</v>
      </c>
      <c r="D53" s="72" t="s">
        <v>917</v>
      </c>
      <c r="E53" s="72" t="s">
        <v>911</v>
      </c>
      <c r="F53" s="72" t="s">
        <v>926</v>
      </c>
      <c r="G53" s="73">
        <v>96</v>
      </c>
      <c r="H53" s="74">
        <v>52</v>
      </c>
      <c r="I53" s="73">
        <v>4992</v>
      </c>
    </row>
    <row r="54" spans="1:20" x14ac:dyDescent="0.35">
      <c r="A54" s="71">
        <v>51</v>
      </c>
      <c r="B54" s="72" t="s">
        <v>919</v>
      </c>
      <c r="C54" s="72" t="s">
        <v>911</v>
      </c>
      <c r="D54" s="72" t="s">
        <v>937</v>
      </c>
      <c r="E54" s="72" t="s">
        <v>913</v>
      </c>
      <c r="F54" s="72" t="s">
        <v>922</v>
      </c>
      <c r="G54" s="73">
        <v>74</v>
      </c>
      <c r="H54" s="74">
        <v>68</v>
      </c>
      <c r="I54" s="73">
        <v>5032</v>
      </c>
    </row>
    <row r="55" spans="1:20" x14ac:dyDescent="0.35">
      <c r="A55" s="71">
        <v>52</v>
      </c>
      <c r="B55" s="72" t="s">
        <v>944</v>
      </c>
      <c r="C55" s="72" t="s">
        <v>911</v>
      </c>
      <c r="D55" s="72" t="s">
        <v>259</v>
      </c>
      <c r="E55" s="72" t="s">
        <v>911</v>
      </c>
      <c r="F55" s="72" t="s">
        <v>928</v>
      </c>
      <c r="G55" s="73">
        <v>83</v>
      </c>
      <c r="H55" s="74">
        <v>62</v>
      </c>
      <c r="I55" s="73">
        <v>5146</v>
      </c>
    </row>
    <row r="56" spans="1:20" x14ac:dyDescent="0.35">
      <c r="A56" s="71">
        <v>53</v>
      </c>
      <c r="B56" s="72" t="s">
        <v>30</v>
      </c>
      <c r="C56" s="72" t="s">
        <v>911</v>
      </c>
      <c r="D56" s="72" t="s">
        <v>259</v>
      </c>
      <c r="E56" s="72" t="s">
        <v>913</v>
      </c>
      <c r="F56" s="72" t="s">
        <v>928</v>
      </c>
      <c r="G56" s="73">
        <v>83</v>
      </c>
      <c r="H56" s="74">
        <v>62</v>
      </c>
      <c r="I56" s="73">
        <v>5146</v>
      </c>
    </row>
    <row r="57" spans="1:20" x14ac:dyDescent="0.35">
      <c r="A57" s="71">
        <v>54</v>
      </c>
      <c r="B57" s="72" t="s">
        <v>945</v>
      </c>
      <c r="C57" s="72" t="s">
        <v>911</v>
      </c>
      <c r="D57" s="72" t="s">
        <v>921</v>
      </c>
      <c r="E57" s="72" t="s">
        <v>911</v>
      </c>
      <c r="F57" s="72" t="s">
        <v>914</v>
      </c>
      <c r="G57" s="73">
        <v>68</v>
      </c>
      <c r="H57" s="74">
        <v>76</v>
      </c>
      <c r="I57" s="73">
        <v>5168</v>
      </c>
    </row>
    <row r="58" spans="1:20" x14ac:dyDescent="0.35">
      <c r="A58" s="71">
        <v>55</v>
      </c>
      <c r="B58" s="72" t="s">
        <v>940</v>
      </c>
      <c r="C58" s="72" t="s">
        <v>911</v>
      </c>
      <c r="D58" s="72" t="s">
        <v>259</v>
      </c>
      <c r="E58" s="72" t="s">
        <v>911</v>
      </c>
      <c r="F58" s="72" t="s">
        <v>914</v>
      </c>
      <c r="G58" s="73">
        <v>68</v>
      </c>
      <c r="H58" s="74">
        <v>77</v>
      </c>
      <c r="I58" s="73">
        <v>5236</v>
      </c>
    </row>
    <row r="59" spans="1:20" x14ac:dyDescent="0.35">
      <c r="A59" s="71">
        <v>56</v>
      </c>
      <c r="B59" s="72" t="s">
        <v>944</v>
      </c>
      <c r="C59" s="72" t="s">
        <v>911</v>
      </c>
      <c r="D59" s="72" t="s">
        <v>259</v>
      </c>
      <c r="E59" s="72" t="s">
        <v>911</v>
      </c>
      <c r="F59" s="72" t="s">
        <v>914</v>
      </c>
      <c r="G59" s="73">
        <v>68</v>
      </c>
      <c r="H59" s="74">
        <v>77</v>
      </c>
      <c r="I59" s="73">
        <v>5236</v>
      </c>
    </row>
    <row r="60" spans="1:20" x14ac:dyDescent="0.35">
      <c r="A60" s="71">
        <v>57</v>
      </c>
      <c r="B60" s="72" t="s">
        <v>939</v>
      </c>
      <c r="C60" s="72" t="s">
        <v>911</v>
      </c>
      <c r="D60" s="72" t="s">
        <v>259</v>
      </c>
      <c r="E60" s="72" t="s">
        <v>913</v>
      </c>
      <c r="F60" s="72" t="s">
        <v>922</v>
      </c>
      <c r="G60" s="73">
        <v>74</v>
      </c>
      <c r="H60" s="74">
        <v>76</v>
      </c>
      <c r="I60" s="73">
        <v>5624</v>
      </c>
    </row>
    <row r="61" spans="1:20" x14ac:dyDescent="0.35">
      <c r="A61" s="71">
        <v>58</v>
      </c>
      <c r="B61" s="72" t="s">
        <v>943</v>
      </c>
      <c r="C61" s="72" t="s">
        <v>913</v>
      </c>
      <c r="D61" s="72" t="s">
        <v>917</v>
      </c>
      <c r="E61" s="72" t="s">
        <v>911</v>
      </c>
      <c r="F61" s="72" t="s">
        <v>922</v>
      </c>
      <c r="G61" s="73">
        <v>74</v>
      </c>
      <c r="H61" s="74">
        <v>76</v>
      </c>
      <c r="I61" s="73">
        <v>5624</v>
      </c>
    </row>
    <row r="62" spans="1:20" x14ac:dyDescent="0.35">
      <c r="A62" s="71">
        <v>59</v>
      </c>
      <c r="B62" s="72" t="s">
        <v>936</v>
      </c>
      <c r="C62" s="72" t="s">
        <v>913</v>
      </c>
      <c r="D62" s="72" t="s">
        <v>917</v>
      </c>
      <c r="E62" s="72" t="s">
        <v>911</v>
      </c>
      <c r="F62" s="72" t="s">
        <v>922</v>
      </c>
      <c r="G62" s="73">
        <v>74</v>
      </c>
      <c r="H62" s="74">
        <v>76</v>
      </c>
      <c r="I62" s="73">
        <v>5624</v>
      </c>
    </row>
    <row r="63" spans="1:20" x14ac:dyDescent="0.35">
      <c r="A63" s="71">
        <v>60</v>
      </c>
      <c r="B63" s="72" t="s">
        <v>920</v>
      </c>
      <c r="C63" s="72" t="s">
        <v>913</v>
      </c>
      <c r="D63" s="72" t="s">
        <v>921</v>
      </c>
      <c r="E63" s="72" t="s">
        <v>913</v>
      </c>
      <c r="F63" s="72" t="s">
        <v>914</v>
      </c>
      <c r="G63" s="73">
        <v>68</v>
      </c>
      <c r="H63" s="74">
        <v>83</v>
      </c>
      <c r="I63" s="73">
        <v>5644</v>
      </c>
    </row>
    <row r="64" spans="1:20" x14ac:dyDescent="0.35">
      <c r="A64" s="71">
        <v>61</v>
      </c>
      <c r="B64" s="72" t="s">
        <v>934</v>
      </c>
      <c r="C64" s="72" t="s">
        <v>913</v>
      </c>
      <c r="D64" s="72" t="s">
        <v>921</v>
      </c>
      <c r="E64" s="72" t="s">
        <v>911</v>
      </c>
      <c r="F64" s="72" t="s">
        <v>926</v>
      </c>
      <c r="G64" s="73">
        <v>96</v>
      </c>
      <c r="H64" s="74">
        <v>59</v>
      </c>
      <c r="I64" s="73">
        <v>5664</v>
      </c>
    </row>
    <row r="65" spans="1:9" x14ac:dyDescent="0.35">
      <c r="A65" s="71">
        <v>62</v>
      </c>
      <c r="B65" s="72" t="s">
        <v>927</v>
      </c>
      <c r="C65" s="72" t="s">
        <v>911</v>
      </c>
      <c r="D65" s="72" t="s">
        <v>259</v>
      </c>
      <c r="E65" s="72" t="s">
        <v>913</v>
      </c>
      <c r="F65" s="72" t="s">
        <v>922</v>
      </c>
      <c r="G65" s="73">
        <v>74</v>
      </c>
      <c r="H65" s="74">
        <v>78</v>
      </c>
      <c r="I65" s="73">
        <v>5772</v>
      </c>
    </row>
    <row r="66" spans="1:9" x14ac:dyDescent="0.35">
      <c r="A66" s="71">
        <v>63</v>
      </c>
      <c r="B66" s="72" t="s">
        <v>946</v>
      </c>
      <c r="C66" s="72" t="s">
        <v>911</v>
      </c>
      <c r="D66" s="72" t="s">
        <v>937</v>
      </c>
      <c r="E66" s="72" t="s">
        <v>913</v>
      </c>
      <c r="F66" s="72" t="s">
        <v>922</v>
      </c>
      <c r="G66" s="73">
        <v>74</v>
      </c>
      <c r="H66" s="74">
        <v>79</v>
      </c>
      <c r="I66" s="73">
        <v>5846</v>
      </c>
    </row>
    <row r="67" spans="1:9" x14ac:dyDescent="0.35">
      <c r="A67" s="71">
        <v>64</v>
      </c>
      <c r="B67" s="72" t="s">
        <v>942</v>
      </c>
      <c r="C67" s="72" t="s">
        <v>913</v>
      </c>
      <c r="D67" s="72" t="s">
        <v>921</v>
      </c>
      <c r="E67" s="72" t="s">
        <v>913</v>
      </c>
      <c r="F67" s="72" t="s">
        <v>914</v>
      </c>
      <c r="G67" s="73">
        <v>68</v>
      </c>
      <c r="H67" s="74">
        <v>88</v>
      </c>
      <c r="I67" s="73">
        <v>5984</v>
      </c>
    </row>
    <row r="68" spans="1:9" x14ac:dyDescent="0.35">
      <c r="A68" s="71">
        <v>65</v>
      </c>
      <c r="B68" s="72" t="s">
        <v>942</v>
      </c>
      <c r="C68" s="72" t="s">
        <v>913</v>
      </c>
      <c r="D68" s="72" t="s">
        <v>921</v>
      </c>
      <c r="E68" s="72" t="s">
        <v>913</v>
      </c>
      <c r="F68" s="72" t="s">
        <v>914</v>
      </c>
      <c r="G68" s="73">
        <v>68</v>
      </c>
      <c r="H68" s="74">
        <v>91</v>
      </c>
      <c r="I68" s="73">
        <v>6188</v>
      </c>
    </row>
    <row r="69" spans="1:9" x14ac:dyDescent="0.35">
      <c r="A69" s="71">
        <v>66</v>
      </c>
      <c r="B69" s="72" t="s">
        <v>927</v>
      </c>
      <c r="C69" s="72" t="s">
        <v>911</v>
      </c>
      <c r="D69" s="72" t="s">
        <v>259</v>
      </c>
      <c r="E69" s="72" t="s">
        <v>913</v>
      </c>
      <c r="F69" s="72" t="s">
        <v>922</v>
      </c>
      <c r="G69" s="73">
        <v>74</v>
      </c>
      <c r="H69" s="74">
        <v>85</v>
      </c>
      <c r="I69" s="73">
        <v>6290</v>
      </c>
    </row>
    <row r="70" spans="1:9" x14ac:dyDescent="0.35">
      <c r="A70" s="71">
        <v>67</v>
      </c>
      <c r="B70" s="72" t="s">
        <v>947</v>
      </c>
      <c r="C70" s="72" t="s">
        <v>911</v>
      </c>
      <c r="D70" s="72" t="s">
        <v>912</v>
      </c>
      <c r="E70" s="72" t="s">
        <v>913</v>
      </c>
      <c r="F70" s="72" t="s">
        <v>914</v>
      </c>
      <c r="G70" s="73">
        <v>68</v>
      </c>
      <c r="H70" s="74">
        <v>98</v>
      </c>
      <c r="I70" s="73">
        <v>6664</v>
      </c>
    </row>
    <row r="71" spans="1:9" x14ac:dyDescent="0.35">
      <c r="A71" s="71">
        <v>68</v>
      </c>
      <c r="B71" s="72" t="s">
        <v>910</v>
      </c>
      <c r="C71" s="72" t="s">
        <v>911</v>
      </c>
      <c r="D71" s="72" t="s">
        <v>912</v>
      </c>
      <c r="E71" s="72" t="s">
        <v>913</v>
      </c>
      <c r="F71" s="72" t="s">
        <v>926</v>
      </c>
      <c r="G71" s="73">
        <v>96</v>
      </c>
      <c r="H71" s="74">
        <v>70</v>
      </c>
      <c r="I71" s="73">
        <v>6720</v>
      </c>
    </row>
    <row r="72" spans="1:9" x14ac:dyDescent="0.35">
      <c r="A72" s="71">
        <v>69</v>
      </c>
      <c r="B72" s="72" t="s">
        <v>942</v>
      </c>
      <c r="C72" s="72" t="s">
        <v>913</v>
      </c>
      <c r="D72" s="72" t="s">
        <v>921</v>
      </c>
      <c r="E72" s="72" t="s">
        <v>913</v>
      </c>
      <c r="F72" s="72" t="s">
        <v>922</v>
      </c>
      <c r="G72" s="73">
        <v>74</v>
      </c>
      <c r="H72" s="74">
        <v>99</v>
      </c>
      <c r="I72" s="73">
        <v>7326</v>
      </c>
    </row>
    <row r="73" spans="1:9" x14ac:dyDescent="0.35">
      <c r="A73" s="71">
        <v>70</v>
      </c>
      <c r="B73" s="72" t="s">
        <v>948</v>
      </c>
      <c r="C73" s="72" t="s">
        <v>911</v>
      </c>
      <c r="D73" s="72" t="s">
        <v>937</v>
      </c>
      <c r="E73" s="72" t="s">
        <v>913</v>
      </c>
      <c r="F73" s="72" t="s">
        <v>922</v>
      </c>
      <c r="G73" s="73">
        <v>74</v>
      </c>
      <c r="H73" s="74">
        <v>99</v>
      </c>
      <c r="I73" s="73">
        <v>7326</v>
      </c>
    </row>
    <row r="74" spans="1:9" x14ac:dyDescent="0.35">
      <c r="A74" s="71">
        <v>71</v>
      </c>
      <c r="B74" s="72" t="s">
        <v>948</v>
      </c>
      <c r="C74" s="72" t="s">
        <v>911</v>
      </c>
      <c r="D74" s="72" t="s">
        <v>937</v>
      </c>
      <c r="E74" s="72" t="s">
        <v>913</v>
      </c>
      <c r="F74" s="72" t="s">
        <v>922</v>
      </c>
      <c r="G74" s="73">
        <v>74</v>
      </c>
      <c r="H74" s="74">
        <v>99</v>
      </c>
      <c r="I74" s="73">
        <v>7326</v>
      </c>
    </row>
    <row r="75" spans="1:9" x14ac:dyDescent="0.35">
      <c r="A75" s="71">
        <v>72</v>
      </c>
      <c r="B75" s="72" t="s">
        <v>949</v>
      </c>
      <c r="C75" s="72" t="s">
        <v>913</v>
      </c>
      <c r="D75" s="72" t="s">
        <v>921</v>
      </c>
      <c r="E75" s="72" t="s">
        <v>913</v>
      </c>
      <c r="F75" s="72" t="s">
        <v>914</v>
      </c>
      <c r="G75" s="73">
        <v>68</v>
      </c>
      <c r="H75" s="74">
        <v>115</v>
      </c>
      <c r="I75" s="73">
        <v>7820</v>
      </c>
    </row>
    <row r="76" spans="1:9" x14ac:dyDescent="0.35">
      <c r="A76" s="71">
        <v>73</v>
      </c>
      <c r="B76" s="72" t="s">
        <v>943</v>
      </c>
      <c r="C76" s="72" t="s">
        <v>913</v>
      </c>
      <c r="D76" s="72" t="s">
        <v>917</v>
      </c>
      <c r="E76" s="72" t="s">
        <v>911</v>
      </c>
      <c r="F76" s="72" t="s">
        <v>926</v>
      </c>
      <c r="G76" s="73">
        <v>96</v>
      </c>
      <c r="H76" s="74">
        <v>89</v>
      </c>
      <c r="I76" s="73">
        <v>8544</v>
      </c>
    </row>
    <row r="77" spans="1:9" x14ac:dyDescent="0.35">
      <c r="A77" s="71">
        <v>74</v>
      </c>
      <c r="B77" s="72" t="s">
        <v>930</v>
      </c>
      <c r="C77" s="72" t="s">
        <v>913</v>
      </c>
      <c r="D77" s="72" t="s">
        <v>917</v>
      </c>
      <c r="E77" s="72" t="s">
        <v>911</v>
      </c>
      <c r="F77" s="72" t="s">
        <v>926</v>
      </c>
      <c r="G77" s="73">
        <v>96</v>
      </c>
      <c r="H77" s="74">
        <v>98</v>
      </c>
      <c r="I77" s="73">
        <v>9408</v>
      </c>
    </row>
    <row r="78" spans="1:9" x14ac:dyDescent="0.35">
      <c r="A78" s="71">
        <v>75</v>
      </c>
      <c r="B78" s="72" t="s">
        <v>950</v>
      </c>
      <c r="C78" s="72" t="s">
        <v>913</v>
      </c>
      <c r="D78" s="72" t="s">
        <v>921</v>
      </c>
      <c r="E78" s="72" t="s">
        <v>911</v>
      </c>
      <c r="F78" s="72" t="s">
        <v>914</v>
      </c>
      <c r="G78" s="73">
        <v>68</v>
      </c>
      <c r="H78" s="74">
        <v>147</v>
      </c>
      <c r="I78" s="73">
        <v>9996</v>
      </c>
    </row>
    <row r="79" spans="1:9" x14ac:dyDescent="0.35">
      <c r="A79" s="71">
        <v>76</v>
      </c>
      <c r="B79" s="72" t="s">
        <v>947</v>
      </c>
      <c r="C79" s="72" t="s">
        <v>911</v>
      </c>
      <c r="D79" s="72" t="s">
        <v>912</v>
      </c>
      <c r="E79" s="72" t="s">
        <v>913</v>
      </c>
      <c r="F79" s="72" t="s">
        <v>914</v>
      </c>
      <c r="G79" s="73">
        <v>68</v>
      </c>
      <c r="H79" s="74">
        <v>150</v>
      </c>
      <c r="I79" s="73">
        <v>10200</v>
      </c>
    </row>
    <row r="80" spans="1:9" x14ac:dyDescent="0.35">
      <c r="A80" s="71">
        <v>77</v>
      </c>
      <c r="B80" s="72" t="s">
        <v>949</v>
      </c>
      <c r="C80" s="72" t="s">
        <v>913</v>
      </c>
      <c r="D80" s="72" t="s">
        <v>921</v>
      </c>
      <c r="E80" s="72" t="s">
        <v>913</v>
      </c>
      <c r="F80" s="72" t="s">
        <v>922</v>
      </c>
      <c r="G80" s="73">
        <v>74</v>
      </c>
      <c r="H80" s="74">
        <v>140</v>
      </c>
      <c r="I80" s="73">
        <v>10360</v>
      </c>
    </row>
    <row r="81" spans="1:9" x14ac:dyDescent="0.35">
      <c r="A81" s="71">
        <v>78</v>
      </c>
      <c r="B81" s="72" t="s">
        <v>949</v>
      </c>
      <c r="C81" s="72" t="s">
        <v>913</v>
      </c>
      <c r="D81" s="72" t="s">
        <v>921</v>
      </c>
      <c r="E81" s="72" t="s">
        <v>913</v>
      </c>
      <c r="F81" s="72" t="s">
        <v>926</v>
      </c>
      <c r="G81" s="73">
        <v>96</v>
      </c>
      <c r="H81" s="74">
        <v>113</v>
      </c>
      <c r="I81" s="73">
        <v>10848</v>
      </c>
    </row>
    <row r="82" spans="1:9" x14ac:dyDescent="0.35">
      <c r="A82" s="71">
        <v>79</v>
      </c>
      <c r="B82" s="72" t="s">
        <v>950</v>
      </c>
      <c r="C82" s="72" t="s">
        <v>913</v>
      </c>
      <c r="D82" s="72" t="s">
        <v>921</v>
      </c>
      <c r="E82" s="72" t="s">
        <v>911</v>
      </c>
      <c r="F82" s="72" t="s">
        <v>914</v>
      </c>
      <c r="G82" s="73">
        <v>68</v>
      </c>
      <c r="H82" s="74">
        <v>174</v>
      </c>
      <c r="I82" s="73">
        <v>11832</v>
      </c>
    </row>
    <row r="83" spans="1:9" x14ac:dyDescent="0.35">
      <c r="A83" s="71">
        <v>80</v>
      </c>
      <c r="B83" s="72" t="s">
        <v>951</v>
      </c>
      <c r="C83" s="72" t="s">
        <v>913</v>
      </c>
      <c r="D83" s="72" t="s">
        <v>917</v>
      </c>
      <c r="E83" s="72" t="s">
        <v>911</v>
      </c>
      <c r="F83" s="72" t="s">
        <v>922</v>
      </c>
      <c r="G83" s="73">
        <v>74</v>
      </c>
      <c r="H83" s="74">
        <v>192</v>
      </c>
      <c r="I83" s="73">
        <v>14208</v>
      </c>
    </row>
    <row r="84" spans="1:9" x14ac:dyDescent="0.35">
      <c r="A84" s="71">
        <v>81</v>
      </c>
      <c r="B84" s="72" t="s">
        <v>949</v>
      </c>
      <c r="C84" s="72" t="s">
        <v>913</v>
      </c>
      <c r="D84" s="72" t="s">
        <v>921</v>
      </c>
      <c r="E84" s="72" t="s">
        <v>913</v>
      </c>
      <c r="F84" s="72" t="s">
        <v>914</v>
      </c>
      <c r="G84" s="73">
        <v>68</v>
      </c>
      <c r="H84" s="74">
        <v>210</v>
      </c>
      <c r="I84" s="73">
        <v>14280</v>
      </c>
    </row>
    <row r="85" spans="1:9" x14ac:dyDescent="0.35">
      <c r="A85" s="71">
        <v>82</v>
      </c>
      <c r="B85" s="72" t="s">
        <v>947</v>
      </c>
      <c r="C85" s="72" t="s">
        <v>911</v>
      </c>
      <c r="D85" s="72" t="s">
        <v>912</v>
      </c>
      <c r="E85" s="72" t="s">
        <v>913</v>
      </c>
      <c r="F85" s="72" t="s">
        <v>926</v>
      </c>
      <c r="G85" s="73">
        <v>96</v>
      </c>
      <c r="H85" s="74">
        <v>152</v>
      </c>
      <c r="I85" s="73">
        <v>14592</v>
      </c>
    </row>
    <row r="86" spans="1:9" x14ac:dyDescent="0.35">
      <c r="A86" s="71">
        <v>83</v>
      </c>
      <c r="B86" s="72" t="s">
        <v>950</v>
      </c>
      <c r="C86" s="72" t="s">
        <v>913</v>
      </c>
      <c r="D86" s="72" t="s">
        <v>921</v>
      </c>
      <c r="E86" s="72" t="s">
        <v>911</v>
      </c>
      <c r="F86" s="72" t="s">
        <v>926</v>
      </c>
      <c r="G86" s="73">
        <v>96</v>
      </c>
      <c r="H86" s="74">
        <v>163</v>
      </c>
      <c r="I86" s="73">
        <v>15648</v>
      </c>
    </row>
    <row r="87" spans="1:9" x14ac:dyDescent="0.35">
      <c r="A87" s="71">
        <v>84</v>
      </c>
      <c r="B87" s="72" t="s">
        <v>951</v>
      </c>
      <c r="C87" s="72" t="s">
        <v>913</v>
      </c>
      <c r="D87" s="72" t="s">
        <v>917</v>
      </c>
      <c r="E87" s="72" t="s">
        <v>911</v>
      </c>
      <c r="F87" s="72" t="s">
        <v>926</v>
      </c>
      <c r="G87" s="73">
        <v>96</v>
      </c>
      <c r="H87" s="74">
        <v>171</v>
      </c>
      <c r="I87" s="73">
        <v>16416</v>
      </c>
    </row>
    <row r="88" spans="1:9" x14ac:dyDescent="0.35">
      <c r="A88" s="71">
        <v>85</v>
      </c>
      <c r="B88" s="72" t="s">
        <v>951</v>
      </c>
      <c r="C88" s="72" t="s">
        <v>913</v>
      </c>
      <c r="D88" s="72" t="s">
        <v>917</v>
      </c>
      <c r="E88" s="72" t="s">
        <v>911</v>
      </c>
      <c r="F88" s="72" t="s">
        <v>926</v>
      </c>
      <c r="G88" s="73">
        <v>96</v>
      </c>
      <c r="H88" s="74">
        <v>187</v>
      </c>
      <c r="I88" s="73">
        <v>17952</v>
      </c>
    </row>
    <row r="89" spans="1:9" x14ac:dyDescent="0.35">
      <c r="E89">
        <f>COUNTA(E4:E88)</f>
        <v>85</v>
      </c>
      <c r="I89" s="75">
        <f>SUM(I4:I88)</f>
        <v>412745</v>
      </c>
    </row>
  </sheetData>
  <mergeCells count="1">
    <mergeCell ref="A1:I1"/>
  </mergeCells>
  <pageMargins left="0.7" right="0.7" top="0.78740157499999996" bottom="0.78740157499999996" header="0.3" footer="0.3"/>
  <pageSetup paperSize="9" orientation="portrait" horizontalDpi="4294967295" verticalDpi="4294967295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B2AD-D4B9-4F10-96F2-5E55EC719083}">
  <dimension ref="A1:F14"/>
  <sheetViews>
    <sheetView workbookViewId="0">
      <selection activeCell="F20" sqref="F20"/>
    </sheetView>
  </sheetViews>
  <sheetFormatPr baseColWidth="10" defaultRowHeight="14.5" x14ac:dyDescent="0.35"/>
  <cols>
    <col min="1" max="1" width="13.36328125" bestFit="1" customWidth="1"/>
    <col min="2" max="2" width="16.26953125" bestFit="1" customWidth="1"/>
    <col min="3" max="3" width="14.54296875" customWidth="1"/>
  </cols>
  <sheetData>
    <row r="1" spans="1:6" x14ac:dyDescent="0.35">
      <c r="A1" s="79" t="s">
        <v>972</v>
      </c>
      <c r="B1" s="68" t="s">
        <v>958</v>
      </c>
      <c r="C1" s="81" t="s">
        <v>909</v>
      </c>
      <c r="D1" s="81" t="s">
        <v>959</v>
      </c>
      <c r="E1" s="81" t="s">
        <v>960</v>
      </c>
      <c r="F1" s="68"/>
    </row>
    <row r="2" spans="1:6" x14ac:dyDescent="0.35">
      <c r="A2" s="85"/>
      <c r="B2" t="s">
        <v>961</v>
      </c>
      <c r="C2" s="82">
        <v>250000</v>
      </c>
      <c r="D2" s="82"/>
      <c r="E2" s="82"/>
    </row>
    <row r="3" spans="1:6" x14ac:dyDescent="0.35">
      <c r="A3" s="85"/>
      <c r="B3" t="s">
        <v>962</v>
      </c>
      <c r="C3" s="82">
        <v>323000</v>
      </c>
      <c r="D3" s="82"/>
      <c r="E3" s="82"/>
    </row>
    <row r="4" spans="1:6" x14ac:dyDescent="0.35">
      <c r="A4" s="85"/>
      <c r="B4" t="s">
        <v>963</v>
      </c>
      <c r="C4" s="82">
        <v>243000</v>
      </c>
      <c r="D4" s="82"/>
      <c r="E4" s="82"/>
    </row>
    <row r="5" spans="1:6" x14ac:dyDescent="0.35">
      <c r="A5" s="85"/>
      <c r="B5" t="s">
        <v>964</v>
      </c>
      <c r="C5" s="82">
        <v>170000</v>
      </c>
      <c r="D5" s="82"/>
      <c r="E5" s="82"/>
    </row>
    <row r="6" spans="1:6" x14ac:dyDescent="0.35">
      <c r="A6" s="85"/>
      <c r="B6" t="s">
        <v>965</v>
      </c>
      <c r="C6" s="82">
        <v>428000</v>
      </c>
      <c r="D6" s="82"/>
      <c r="E6" s="82"/>
    </row>
    <row r="7" spans="1:6" x14ac:dyDescent="0.35">
      <c r="A7" s="85"/>
      <c r="B7" t="s">
        <v>966</v>
      </c>
      <c r="C7" s="82">
        <v>220000</v>
      </c>
      <c r="D7" s="82"/>
      <c r="E7" s="82"/>
    </row>
    <row r="8" spans="1:6" x14ac:dyDescent="0.35">
      <c r="A8" s="85"/>
      <c r="B8" t="s">
        <v>967</v>
      </c>
      <c r="C8" s="82">
        <v>388000</v>
      </c>
      <c r="D8" s="82"/>
      <c r="E8" s="82"/>
    </row>
    <row r="9" spans="1:6" x14ac:dyDescent="0.35">
      <c r="A9" s="85"/>
      <c r="B9" t="s">
        <v>968</v>
      </c>
      <c r="C9" s="82">
        <v>240000</v>
      </c>
      <c r="D9" s="82"/>
      <c r="E9" s="82"/>
    </row>
    <row r="10" spans="1:6" x14ac:dyDescent="0.35">
      <c r="A10" s="85"/>
      <c r="B10" t="s">
        <v>969</v>
      </c>
      <c r="C10" s="82">
        <v>197000</v>
      </c>
      <c r="D10" s="82"/>
      <c r="E10" s="82"/>
    </row>
    <row r="11" spans="1:6" x14ac:dyDescent="0.35">
      <c r="C11" s="83"/>
    </row>
    <row r="13" spans="1:6" x14ac:dyDescent="0.35">
      <c r="A13" s="48" t="s">
        <v>970</v>
      </c>
      <c r="B13" s="84">
        <v>2E-3</v>
      </c>
    </row>
    <row r="14" spans="1:6" x14ac:dyDescent="0.35">
      <c r="A14" s="48" t="s">
        <v>971</v>
      </c>
      <c r="B14">
        <v>900</v>
      </c>
    </row>
  </sheetData>
  <pageMargins left="0.7" right="0.7" top="0.78740157499999996" bottom="0.78740157499999996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Aufgabe 1</vt:lpstr>
      <vt:lpstr>Aufgabe 2</vt:lpstr>
      <vt:lpstr>Aufgabe 3</vt:lpstr>
      <vt:lpstr>Aufgabe 4</vt:lpstr>
      <vt:lpstr>Aufgabe 5</vt:lpstr>
      <vt:lpstr>Aufgabe 6</vt:lpstr>
      <vt:lpstr>Aufgabe 7</vt:lpstr>
      <vt:lpstr>Aufgabe 8</vt:lpstr>
      <vt:lpstr>Aufgabe 9</vt:lpstr>
      <vt:lpstr>'Aufgabe 2'!Drucktitel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Aflenzer Birgit</dc:creator>
  <cp:lastModifiedBy>Aflenzer Birgit</cp:lastModifiedBy>
  <dcterms:created xsi:type="dcterms:W3CDTF">2023-03-05T18:09:43Z</dcterms:created>
  <dcterms:modified xsi:type="dcterms:W3CDTF">2023-03-05T21:33:23Z</dcterms:modified>
</cp:coreProperties>
</file>